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iyauchi_c-klc\Documents\ＫＬＣ\KLCホームページ\"/>
    </mc:Choice>
  </mc:AlternateContent>
  <xr:revisionPtr revIDLastSave="0" documentId="13_ncr:1_{82185AF4-3656-40C0-8FF4-B2A6344E6AE3}" xr6:coauthVersionLast="47" xr6:coauthVersionMax="47" xr10:uidLastSave="{00000000-0000-0000-0000-000000000000}"/>
  <bookViews>
    <workbookView xWindow="390" yWindow="390" windowWidth="23595" windowHeight="14250" xr2:uid="{00000000-000D-0000-FFFF-FFFF00000000}"/>
  </bookViews>
  <sheets>
    <sheet name="作業服購入申込書202504～" sheetId="1" r:id="rId1"/>
    <sheet name="Sheet1" sheetId="2" r:id="rId2"/>
  </sheets>
  <definedNames>
    <definedName name="_xlnm.Print_Area" localSheetId="0">'作業服購入申込書202504～'!$A$1:$AK$35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" l="1"/>
  <c r="Z30" i="1"/>
  <c r="Z31" i="1"/>
  <c r="Z32" i="1"/>
  <c r="Z33" i="1"/>
  <c r="Z34" i="1"/>
  <c r="Z28" i="1"/>
  <c r="Z27" i="1"/>
  <c r="Z22" i="1"/>
  <c r="Z23" i="1"/>
  <c r="Z24" i="1"/>
  <c r="Z11" i="1"/>
  <c r="Z12" i="1"/>
  <c r="Z13" i="1"/>
  <c r="Z14" i="1"/>
  <c r="Z15" i="1"/>
  <c r="Z16" i="1"/>
  <c r="Z17" i="1"/>
  <c r="Z18" i="1"/>
  <c r="Z19" i="1"/>
  <c r="Z20" i="1"/>
  <c r="Z10" i="1"/>
  <c r="Y19" i="1"/>
  <c r="Y20" i="1"/>
  <c r="Y15" i="1"/>
  <c r="Y14" i="1"/>
  <c r="Y13" i="1"/>
  <c r="Y10" i="1"/>
  <c r="AF24" i="1"/>
  <c r="AF23" i="1"/>
  <c r="AF22" i="1"/>
  <c r="AF21" i="1"/>
  <c r="AF20" i="1"/>
  <c r="AF19" i="1"/>
  <c r="AF18" i="1"/>
  <c r="AH24" i="1"/>
  <c r="AH20" i="1"/>
  <c r="AH19" i="1"/>
  <c r="P24" i="1"/>
  <c r="AI24" i="1" s="1"/>
  <c r="P20" i="1"/>
  <c r="AI20" i="1" s="1"/>
  <c r="P19" i="1"/>
  <c r="AI19" i="1" s="1"/>
  <c r="P10" i="1"/>
  <c r="AH11" i="1"/>
  <c r="AH12" i="1"/>
  <c r="AH13" i="1"/>
  <c r="AH14" i="1"/>
  <c r="AH15" i="1"/>
  <c r="AH16" i="1"/>
  <c r="AH17" i="1"/>
  <c r="AH18" i="1"/>
  <c r="AH21" i="1"/>
  <c r="AH22" i="1"/>
  <c r="AH23" i="1"/>
  <c r="AH25" i="1"/>
  <c r="AH26" i="1"/>
  <c r="AH27" i="1"/>
  <c r="AH28" i="1"/>
  <c r="AH29" i="1"/>
  <c r="AH30" i="1"/>
  <c r="AH31" i="1"/>
  <c r="AH32" i="1"/>
  <c r="AH33" i="1"/>
  <c r="AH34" i="1"/>
  <c r="AF11" i="1"/>
  <c r="AF12" i="1"/>
  <c r="AF13" i="1"/>
  <c r="AF14" i="1"/>
  <c r="AF15" i="1"/>
  <c r="AF16" i="1"/>
  <c r="AF17" i="1"/>
  <c r="AF25" i="1"/>
  <c r="AF26" i="1"/>
  <c r="AF27" i="1"/>
  <c r="AF28" i="1"/>
  <c r="AF29" i="1"/>
  <c r="AF30" i="1"/>
  <c r="AF31" i="1"/>
  <c r="AF32" i="1"/>
  <c r="AF33" i="1"/>
  <c r="AF34" i="1"/>
  <c r="P27" i="1"/>
  <c r="AI27" i="1" s="1"/>
  <c r="P28" i="1"/>
  <c r="AI28" i="1" s="1"/>
  <c r="P26" i="1"/>
  <c r="AI26" i="1" s="1"/>
  <c r="P22" i="1"/>
  <c r="AI22" i="1" s="1"/>
  <c r="P23" i="1"/>
  <c r="AI23" i="1" s="1"/>
  <c r="P12" i="1"/>
  <c r="AI12" i="1" s="1"/>
  <c r="P13" i="1"/>
  <c r="AI13" i="1" s="1"/>
  <c r="AE6" i="1"/>
  <c r="V6" i="1"/>
  <c r="AG4" i="1" l="1"/>
  <c r="V5" i="1"/>
  <c r="AH10" i="1"/>
  <c r="AF10" i="1"/>
  <c r="P14" i="1"/>
  <c r="AI14" i="1" s="1"/>
  <c r="P15" i="1"/>
  <c r="AI15" i="1" s="1"/>
  <c r="P16" i="1"/>
  <c r="AI16" i="1" s="1"/>
  <c r="P17" i="1"/>
  <c r="AI17" i="1" s="1"/>
  <c r="P18" i="1"/>
  <c r="AI18" i="1" s="1"/>
  <c r="P21" i="1"/>
  <c r="AI21" i="1" s="1"/>
  <c r="P25" i="1"/>
  <c r="AI25" i="1" s="1"/>
  <c r="P29" i="1"/>
  <c r="AI29" i="1" s="1"/>
  <c r="P30" i="1"/>
  <c r="AI30" i="1" s="1"/>
  <c r="P31" i="1"/>
  <c r="AI31" i="1" s="1"/>
  <c r="P32" i="1"/>
  <c r="AI32" i="1" s="1"/>
  <c r="P33" i="1"/>
  <c r="AI33" i="1" s="1"/>
  <c r="P34" i="1"/>
  <c r="AI34" i="1" s="1"/>
  <c r="P11" i="1"/>
  <c r="AI11" i="1" s="1"/>
  <c r="P35" i="1" l="1"/>
  <c r="AI10" i="1"/>
  <c r="AI35" i="1" l="1"/>
</calcChain>
</file>

<file path=xl/sharedStrings.xml><?xml version="1.0" encoding="utf-8"?>
<sst xmlns="http://schemas.openxmlformats.org/spreadsheetml/2006/main" count="170" uniqueCount="88">
  <si>
    <t>（表示価格は消費税を含む）</t>
  </si>
  <si>
    <t>種類</t>
  </si>
  <si>
    <t>生地</t>
  </si>
  <si>
    <t>サイズ</t>
  </si>
  <si>
    <t>数量</t>
  </si>
  <si>
    <t>上衣</t>
  </si>
  <si>
    <t>冬</t>
  </si>
  <si>
    <t>綿</t>
  </si>
  <si>
    <t>ジャンバー（MF）</t>
  </si>
  <si>
    <t>ツートン</t>
  </si>
  <si>
    <t>ツートン（内P）</t>
  </si>
  <si>
    <t>長袖（ﾎﾞﾀﾝ）</t>
  </si>
  <si>
    <t>半袖（ﾎﾞﾀﾝ）</t>
  </si>
  <si>
    <t>長袖（MF）</t>
  </si>
  <si>
    <t>半袖（MF）</t>
  </si>
  <si>
    <t>--</t>
  </si>
  <si>
    <t>ベルト</t>
  </si>
  <si>
    <t>女子事務服</t>
  </si>
  <si>
    <t>ｳｰﾙ・ﾎﾟﾘ</t>
  </si>
  <si>
    <t>ベスト</t>
  </si>
  <si>
    <t>ﾎﾟﾘ・綿</t>
  </si>
  <si>
    <t>ブラウス長袖</t>
  </si>
  <si>
    <t>ブラウス半袖</t>
  </si>
  <si>
    <t>ｳｰﾙ・ｱｸﾘﾙ</t>
  </si>
  <si>
    <t>カーディガン</t>
  </si>
  <si>
    <t>下</t>
  </si>
  <si>
    <t>スカート</t>
  </si>
  <si>
    <t>キュロット</t>
  </si>
  <si>
    <t>※（ＭＦ）はマジックテープ＆ファスナー</t>
  </si>
  <si>
    <t>合計</t>
  </si>
  <si>
    <t>￥</t>
  </si>
  <si>
    <t>作業服購入申込書</t>
    <rPh sb="0" eb="8">
      <t>サギョウフクコウニュウモウシコミショ</t>
    </rPh>
    <phoneticPr fontId="22"/>
  </si>
  <si>
    <t>作業服購入申込書（お客様控）</t>
    <rPh sb="0" eb="8">
      <t>サギョウフクコウニュウモウシコミショ</t>
    </rPh>
    <rPh sb="10" eb="13">
      <t>キャクサマヒカ</t>
    </rPh>
    <phoneticPr fontId="22"/>
  </si>
  <si>
    <t>金額</t>
    <rPh sb="0" eb="2">
      <t>キンガク</t>
    </rPh>
    <phoneticPr fontId="22"/>
  </si>
  <si>
    <t>販売価格</t>
    <rPh sb="2" eb="4">
      <t>カカク</t>
    </rPh>
    <phoneticPr fontId="22"/>
  </si>
  <si>
    <t>販売価格</t>
    <rPh sb="0" eb="4">
      <t>ハンバイカカク</t>
    </rPh>
    <phoneticPr fontId="22"/>
  </si>
  <si>
    <t>￥</t>
    <phoneticPr fontId="22"/>
  </si>
  <si>
    <t>所属：</t>
    <rPh sb="0" eb="2">
      <t>ショゾク</t>
    </rPh>
    <phoneticPr fontId="22"/>
  </si>
  <si>
    <t>氏名：</t>
    <rPh sb="0" eb="2">
      <t>シメイ</t>
    </rPh>
    <phoneticPr fontId="22"/>
  </si>
  <si>
    <t>内線：</t>
    <rPh sb="0" eb="2">
      <t>ナイセン</t>
    </rPh>
    <phoneticPr fontId="22"/>
  </si>
  <si>
    <t>申込日：</t>
    <rPh sb="0" eb="3">
      <t>モウシコミビ</t>
    </rPh>
    <phoneticPr fontId="22"/>
  </si>
  <si>
    <t>内線：</t>
    <rPh sb="0" eb="2">
      <t>ナイセン</t>
    </rPh>
    <phoneticPr fontId="22"/>
  </si>
  <si>
    <t>ツートン（内P）</t>
    <phoneticPr fontId="22"/>
  </si>
  <si>
    <t>夏</t>
    <rPh sb="0" eb="1">
      <t>ナツ</t>
    </rPh>
    <phoneticPr fontId="22"/>
  </si>
  <si>
    <t>綿</t>
    <phoneticPr fontId="22"/>
  </si>
  <si>
    <t>ジャンバー（MF）</t>
    <phoneticPr fontId="22"/>
  </si>
  <si>
    <t>ツートン（内P）</t>
    <rPh sb="5" eb="7">
      <t>ウチp</t>
    </rPh>
    <phoneticPr fontId="22"/>
  </si>
  <si>
    <t>一般作業服</t>
    <rPh sb="0" eb="5">
      <t>イッパンサギョウフク</t>
    </rPh>
    <phoneticPr fontId="22"/>
  </si>
  <si>
    <t>ﾓｽｸﾞﾘｰﾝ（110㎝・130㎝）</t>
  </si>
  <si>
    <t>ﾓｽｸﾞﾘｰﾝ（110㎝・130㎝）</t>
    <phoneticPr fontId="22"/>
  </si>
  <si>
    <t>ﾈｲﾋﾞｰ（110㎝・130㎝）</t>
    <phoneticPr fontId="22"/>
  </si>
  <si>
    <t>ﾓｽｸﾞﾘｰﾝ</t>
    <phoneticPr fontId="22"/>
  </si>
  <si>
    <t>ｼﾙﾊﾞｰｸﾞﾚｰ</t>
    <phoneticPr fontId="22"/>
  </si>
  <si>
    <t>ベルト</t>
    <phoneticPr fontId="22"/>
  </si>
  <si>
    <t>作業帽</t>
    <rPh sb="0" eb="2">
      <t>サギョウ</t>
    </rPh>
    <rPh sb="2" eb="3">
      <t>ボウ</t>
    </rPh>
    <phoneticPr fontId="22"/>
  </si>
  <si>
    <t>長袖（MF）</t>
    <rPh sb="0" eb="2">
      <t>ナガソデ</t>
    </rPh>
    <phoneticPr fontId="22"/>
  </si>
  <si>
    <t>半袖（ﾎﾟﾛｼｬﾂ）</t>
    <rPh sb="0" eb="2">
      <t>ハンソデ</t>
    </rPh>
    <phoneticPr fontId="22"/>
  </si>
  <si>
    <t>ｽﾞﾎﾞﾝ</t>
    <phoneticPr fontId="22"/>
  </si>
  <si>
    <t>冬</t>
    <phoneticPr fontId="22"/>
  </si>
  <si>
    <t>夏</t>
    <rPh sb="0" eb="1">
      <t>ナツ</t>
    </rPh>
    <phoneticPr fontId="22"/>
  </si>
  <si>
    <t>長袖（MF）</t>
    <phoneticPr fontId="22"/>
  </si>
  <si>
    <t>品目</t>
    <rPh sb="0" eb="2">
      <t>ヒンモク</t>
    </rPh>
    <phoneticPr fontId="22"/>
  </si>
  <si>
    <t>型番</t>
    <rPh sb="0" eb="2">
      <t>カタバン</t>
    </rPh>
    <phoneticPr fontId="22"/>
  </si>
  <si>
    <t>TH5</t>
    <phoneticPr fontId="22"/>
  </si>
  <si>
    <t>TH1</t>
    <phoneticPr fontId="22"/>
  </si>
  <si>
    <t>TH4</t>
    <phoneticPr fontId="22"/>
  </si>
  <si>
    <t>TN5</t>
    <phoneticPr fontId="22"/>
  </si>
  <si>
    <t>ツートン</t>
    <phoneticPr fontId="22"/>
  </si>
  <si>
    <t>TO1</t>
    <phoneticPr fontId="22"/>
  </si>
  <si>
    <t>TS10</t>
    <phoneticPr fontId="22"/>
  </si>
  <si>
    <t>TS11</t>
    <phoneticPr fontId="22"/>
  </si>
  <si>
    <t>TSJ10</t>
    <phoneticPr fontId="22"/>
  </si>
  <si>
    <t>TSJ11</t>
    <phoneticPr fontId="22"/>
  </si>
  <si>
    <t>TNS10</t>
    <phoneticPr fontId="22"/>
  </si>
  <si>
    <t>TPL11</t>
    <phoneticPr fontId="22"/>
  </si>
  <si>
    <t>TOP1</t>
    <phoneticPr fontId="22"/>
  </si>
  <si>
    <t>TNSP1</t>
    <phoneticPr fontId="22"/>
  </si>
  <si>
    <t>ﾊﾟﾙﾊﾟｰ</t>
    <phoneticPr fontId="22"/>
  </si>
  <si>
    <t>ﾎﾟﾘ</t>
    <phoneticPr fontId="22"/>
  </si>
  <si>
    <t>TOCP1</t>
    <phoneticPr fontId="22"/>
  </si>
  <si>
    <t>TCP1</t>
    <phoneticPr fontId="22"/>
  </si>
  <si>
    <t>TVE2</t>
    <phoneticPr fontId="22"/>
  </si>
  <si>
    <t>TBL10</t>
    <phoneticPr fontId="22"/>
  </si>
  <si>
    <t>TBL11</t>
    <phoneticPr fontId="22"/>
  </si>
  <si>
    <t>KD2</t>
    <phoneticPr fontId="22"/>
  </si>
  <si>
    <t>TSK2</t>
    <phoneticPr fontId="22"/>
  </si>
  <si>
    <t>TC2</t>
    <phoneticPr fontId="22"/>
  </si>
  <si>
    <t>TNP1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</si>
</sst>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3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17" xfId="0" applyFont="1" applyBorder="1">
      <alignment vertical="center"/>
    </xf>
    <xf numFmtId="0" fontId="21" fillId="0" borderId="13" xfId="0" applyFont="1" applyBorder="1" applyAlignment="1">
      <alignment horizontal="centerContinuous" vertical="center"/>
    </xf>
    <xf numFmtId="0" fontId="21" fillId="0" borderId="10" xfId="0" applyFont="1" applyBorder="1" applyAlignment="1">
      <alignment horizontal="centerContinuous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Continuous" vertical="center"/>
    </xf>
    <xf numFmtId="0" fontId="24" fillId="0" borderId="10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3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7" fillId="0" borderId="19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Continuous" vertical="center"/>
    </xf>
    <xf numFmtId="0" fontId="23" fillId="0" borderId="25" xfId="0" applyFont="1" applyBorder="1" applyAlignment="1">
      <alignment horizontal="centerContinuous" vertical="center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20" fillId="0" borderId="1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Continuous" vertical="center" shrinkToFit="1"/>
    </xf>
    <xf numFmtId="0" fontId="23" fillId="0" borderId="11" xfId="0" applyFont="1" applyBorder="1" applyAlignment="1">
      <alignment horizontal="centerContinuous" vertical="center" shrinkToFit="1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41" fontId="20" fillId="0" borderId="10" xfId="42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right" vertical="center"/>
    </xf>
    <xf numFmtId="41" fontId="25" fillId="0" borderId="21" xfId="0" applyNumberFormat="1" applyFont="1" applyBorder="1" applyAlignment="1">
      <alignment horizontal="right" vertical="center"/>
    </xf>
    <xf numFmtId="41" fontId="0" fillId="0" borderId="21" xfId="0" applyNumberFormat="1" applyBorder="1" applyAlignment="1">
      <alignment horizontal="right" vertical="center"/>
    </xf>
    <xf numFmtId="41" fontId="0" fillId="0" borderId="31" xfId="0" applyNumberFormat="1" applyBorder="1" applyAlignment="1">
      <alignment horizontal="right" vertical="center"/>
    </xf>
    <xf numFmtId="0" fontId="24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6" fontId="25" fillId="0" borderId="16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3" fontId="23" fillId="0" borderId="1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41" fontId="25" fillId="0" borderId="21" xfId="0" applyNumberFormat="1" applyFont="1" applyBorder="1">
      <alignment vertical="center"/>
    </xf>
    <xf numFmtId="41" fontId="0" fillId="0" borderId="21" xfId="0" applyNumberFormat="1" applyBorder="1">
      <alignment vertical="center"/>
    </xf>
    <xf numFmtId="41" fontId="0" fillId="0" borderId="22" xfId="0" applyNumberFormat="1" applyBorder="1">
      <alignment vertical="center"/>
    </xf>
    <xf numFmtId="0" fontId="20" fillId="0" borderId="19" xfId="0" applyFont="1" applyBorder="1" applyAlignment="1">
      <alignment horizontal="center" vertical="center"/>
    </xf>
    <xf numFmtId="41" fontId="20" fillId="0" borderId="19" xfId="42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41" fontId="20" fillId="0" borderId="17" xfId="42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25" xfId="0" applyFont="1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41" fontId="20" fillId="0" borderId="11" xfId="42" applyNumberFormat="1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0" fillId="0" borderId="2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41" fontId="20" fillId="0" borderId="11" xfId="42" applyNumberFormat="1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37</xdr:row>
      <xdr:rowOff>0</xdr:rowOff>
    </xdr:to>
    <xdr:cxnSp macro="">
      <xdr:nvCxn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0" y="5162550"/>
          <a:ext cx="0" cy="7305675"/>
        </a:xfrm>
        <a:prstGeom prst="straightConnector1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7"/>
  <sheetViews>
    <sheetView showGridLines="0" tabSelected="1" workbookViewId="0">
      <selection activeCell="N4" sqref="N4:R4"/>
    </sheetView>
  </sheetViews>
  <sheetFormatPr defaultRowHeight="18.75" x14ac:dyDescent="0.4"/>
  <cols>
    <col min="1" max="1" width="3.375" style="3" customWidth="1"/>
    <col min="2" max="2" width="2.125" customWidth="1"/>
    <col min="3" max="3" width="2.625" customWidth="1"/>
    <col min="4" max="4" width="2.125" customWidth="1"/>
    <col min="5" max="5" width="1.625" customWidth="1"/>
    <col min="6" max="6" width="6.625" style="35" customWidth="1"/>
    <col min="7" max="7" width="6.625" customWidth="1"/>
    <col min="8" max="8" width="3.625" customWidth="1"/>
    <col min="9" max="9" width="8.625" customWidth="1"/>
    <col min="10" max="12" width="2.625" customWidth="1"/>
    <col min="13" max="14" width="3" customWidth="1"/>
    <col min="15" max="15" width="4" style="3" customWidth="1"/>
    <col min="16" max="18" width="3.375" customWidth="1"/>
    <col min="19" max="19" width="7.5" customWidth="1"/>
    <col min="20" max="20" width="3.375" customWidth="1"/>
    <col min="21" max="21" width="2.125" customWidth="1"/>
    <col min="22" max="22" width="2.625" customWidth="1"/>
    <col min="23" max="23" width="2.125" customWidth="1"/>
    <col min="24" max="24" width="1.625" customWidth="1"/>
    <col min="25" max="26" width="6.625" customWidth="1"/>
    <col min="27" max="27" width="3.625" customWidth="1"/>
    <col min="28" max="28" width="8.625" customWidth="1"/>
    <col min="29" max="31" width="2.625" customWidth="1"/>
    <col min="32" max="33" width="3" customWidth="1"/>
    <col min="34" max="34" width="4" customWidth="1"/>
    <col min="35" max="37" width="3.375" customWidth="1"/>
    <col min="38" max="38" width="8.25" customWidth="1"/>
  </cols>
  <sheetData>
    <row r="1" spans="1:37" ht="6.6" customHeight="1" x14ac:dyDescent="0.4"/>
    <row r="2" spans="1:37" s="1" customFormat="1" ht="18" customHeight="1" x14ac:dyDescent="0.4">
      <c r="A2" s="2"/>
      <c r="B2" s="70"/>
      <c r="C2" s="70"/>
      <c r="D2" s="70"/>
      <c r="E2" s="70"/>
      <c r="F2" s="79" t="s">
        <v>31</v>
      </c>
      <c r="G2" s="79"/>
      <c r="H2" s="79"/>
      <c r="I2" s="79"/>
      <c r="J2" s="79"/>
      <c r="K2" s="79"/>
      <c r="L2" s="79"/>
      <c r="M2" s="79"/>
      <c r="N2" s="79"/>
      <c r="O2" s="79"/>
      <c r="P2" s="70"/>
      <c r="Q2" s="70"/>
      <c r="R2" s="70"/>
      <c r="T2" s="2"/>
      <c r="U2" s="70"/>
      <c r="V2" s="70"/>
      <c r="W2" s="70"/>
      <c r="X2" s="70"/>
      <c r="Y2" s="79" t="s">
        <v>32</v>
      </c>
      <c r="Z2" s="79"/>
      <c r="AA2" s="79"/>
      <c r="AB2" s="79"/>
      <c r="AC2" s="79"/>
      <c r="AD2" s="79"/>
      <c r="AE2" s="79"/>
      <c r="AF2" s="79"/>
      <c r="AG2" s="79"/>
      <c r="AH2" s="79"/>
      <c r="AI2" s="70"/>
      <c r="AJ2" s="70"/>
      <c r="AK2" s="70"/>
    </row>
    <row r="3" spans="1:37" s="1" customFormat="1" ht="7.5" customHeight="1" x14ac:dyDescent="0.4">
      <c r="A3" s="2"/>
      <c r="B3" s="70"/>
      <c r="C3" s="70"/>
      <c r="D3" s="70"/>
      <c r="E3" s="70"/>
      <c r="F3" s="36"/>
      <c r="H3" s="70"/>
      <c r="I3" s="70"/>
      <c r="J3" s="70"/>
      <c r="K3" s="70"/>
      <c r="L3" s="70"/>
      <c r="N3" s="70"/>
      <c r="O3" s="70"/>
      <c r="P3" s="70"/>
      <c r="Q3" s="70"/>
      <c r="R3" s="70"/>
      <c r="T3" s="2"/>
      <c r="U3" s="70"/>
      <c r="V3" s="70"/>
      <c r="W3" s="70"/>
      <c r="X3" s="70"/>
      <c r="AA3" s="70"/>
      <c r="AB3" s="70"/>
      <c r="AC3" s="70"/>
      <c r="AD3" s="70"/>
      <c r="AE3" s="70"/>
      <c r="AG3" s="70"/>
      <c r="AH3" s="70"/>
      <c r="AI3" s="70"/>
      <c r="AJ3" s="70"/>
      <c r="AK3" s="70"/>
    </row>
    <row r="4" spans="1:37" s="1" customFormat="1" ht="17.45" customHeight="1" x14ac:dyDescent="0.4">
      <c r="A4" s="2"/>
      <c r="B4" s="70"/>
      <c r="C4" s="70"/>
      <c r="D4" s="70"/>
      <c r="E4" s="70"/>
      <c r="F4" s="36"/>
      <c r="H4" s="70"/>
      <c r="I4" s="70"/>
      <c r="J4" s="10"/>
      <c r="K4" s="10"/>
      <c r="L4" s="10"/>
      <c r="M4" s="10" t="s">
        <v>40</v>
      </c>
      <c r="N4" s="68"/>
      <c r="O4" s="69"/>
      <c r="P4" s="69"/>
      <c r="Q4" s="69"/>
      <c r="R4" s="69"/>
      <c r="T4" s="2"/>
      <c r="U4" s="70"/>
      <c r="V4" s="70"/>
      <c r="W4" s="70"/>
      <c r="X4" s="70"/>
      <c r="AA4" s="70"/>
      <c r="AB4" s="70"/>
      <c r="AC4" s="10"/>
      <c r="AD4" s="10"/>
      <c r="AE4" s="10"/>
      <c r="AF4" s="10" t="s">
        <v>40</v>
      </c>
      <c r="AG4" s="68" t="str">
        <f>IF(N4&lt;&gt;0,N4,"")</f>
        <v/>
      </c>
      <c r="AH4" s="69"/>
      <c r="AI4" s="69"/>
      <c r="AJ4" s="69"/>
      <c r="AK4" s="69"/>
    </row>
    <row r="5" spans="1:37" s="1" customFormat="1" ht="21" customHeight="1" x14ac:dyDescent="0.4">
      <c r="A5" s="61" t="s">
        <v>37</v>
      </c>
      <c r="B5" s="62"/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7"/>
      <c r="T5" s="61" t="s">
        <v>37</v>
      </c>
      <c r="U5" s="62"/>
      <c r="V5" s="64" t="str">
        <f>IF(C5&lt;&gt;0,C5,"")</f>
        <v/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7"/>
    </row>
    <row r="6" spans="1:37" s="1" customFormat="1" ht="21" customHeight="1" x14ac:dyDescent="0.4">
      <c r="A6" s="61" t="s">
        <v>38</v>
      </c>
      <c r="B6" s="62"/>
      <c r="C6" s="64"/>
      <c r="D6" s="65"/>
      <c r="E6" s="65"/>
      <c r="F6" s="65"/>
      <c r="G6" s="65"/>
      <c r="H6" s="65"/>
      <c r="I6" s="66"/>
      <c r="J6" s="63" t="s">
        <v>39</v>
      </c>
      <c r="K6" s="62"/>
      <c r="L6" s="65"/>
      <c r="M6" s="65"/>
      <c r="N6" s="65"/>
      <c r="O6" s="65"/>
      <c r="P6" s="65"/>
      <c r="Q6" s="65"/>
      <c r="R6" s="67"/>
      <c r="T6" s="61" t="s">
        <v>38</v>
      </c>
      <c r="U6" s="62"/>
      <c r="V6" s="64" t="str">
        <f>IF(C6&lt;&gt;0,C6,"")</f>
        <v/>
      </c>
      <c r="W6" s="65"/>
      <c r="X6" s="65"/>
      <c r="Y6" s="65"/>
      <c r="Z6" s="65"/>
      <c r="AA6" s="65"/>
      <c r="AB6" s="66"/>
      <c r="AC6" s="63" t="s">
        <v>41</v>
      </c>
      <c r="AD6" s="62"/>
      <c r="AE6" s="65" t="str">
        <f>IF(L6&lt;&gt;0,L6,"")</f>
        <v/>
      </c>
      <c r="AF6" s="65"/>
      <c r="AG6" s="65"/>
      <c r="AH6" s="65"/>
      <c r="AI6" s="65"/>
      <c r="AJ6" s="65"/>
      <c r="AK6" s="67"/>
    </row>
    <row r="7" spans="1:37" s="1" customFormat="1" ht="7.5" customHeight="1" x14ac:dyDescent="0.4">
      <c r="A7" s="2"/>
      <c r="B7" s="70"/>
      <c r="C7" s="70"/>
      <c r="D7" s="70"/>
      <c r="E7" s="70"/>
      <c r="F7" s="36"/>
      <c r="H7" s="70"/>
      <c r="I7" s="70"/>
      <c r="J7" s="70"/>
      <c r="K7" s="70"/>
      <c r="L7" s="70"/>
      <c r="N7" s="70"/>
      <c r="O7" s="70"/>
      <c r="P7" s="70"/>
      <c r="Q7" s="70"/>
      <c r="R7" s="70"/>
      <c r="T7" s="2"/>
      <c r="U7" s="70"/>
      <c r="V7" s="70"/>
      <c r="W7" s="70"/>
      <c r="X7" s="70"/>
      <c r="AA7" s="70"/>
      <c r="AB7" s="70"/>
      <c r="AC7" s="70"/>
      <c r="AD7" s="70"/>
      <c r="AE7" s="70"/>
      <c r="AG7" s="70"/>
      <c r="AH7" s="70"/>
      <c r="AI7" s="70"/>
      <c r="AJ7" s="70"/>
      <c r="AK7" s="70"/>
    </row>
    <row r="8" spans="1:37" s="1" customFormat="1" ht="13.5" customHeight="1" x14ac:dyDescent="0.4">
      <c r="A8" s="2"/>
      <c r="B8" s="70"/>
      <c r="C8" s="70"/>
      <c r="D8" s="70"/>
      <c r="E8" s="70"/>
      <c r="F8" s="36"/>
      <c r="H8" s="70"/>
      <c r="I8" s="70"/>
      <c r="J8" s="70"/>
      <c r="K8" s="70"/>
      <c r="L8" s="70"/>
      <c r="M8" s="71" t="s">
        <v>0</v>
      </c>
      <c r="N8" s="71"/>
      <c r="O8" s="71"/>
      <c r="P8" s="71"/>
      <c r="Q8" s="71"/>
      <c r="R8" s="71"/>
      <c r="T8" s="2"/>
      <c r="U8" s="70"/>
      <c r="V8" s="70"/>
      <c r="W8" s="70"/>
      <c r="X8" s="70"/>
      <c r="AA8" s="70"/>
      <c r="AB8" s="70"/>
      <c r="AC8" s="70"/>
      <c r="AD8" s="70"/>
      <c r="AE8" s="70"/>
      <c r="AF8" s="71" t="s">
        <v>0</v>
      </c>
      <c r="AG8" s="71"/>
      <c r="AH8" s="71"/>
      <c r="AI8" s="71"/>
      <c r="AJ8" s="71"/>
      <c r="AK8" s="71"/>
    </row>
    <row r="9" spans="1:37" s="1" customFormat="1" ht="18.95" customHeight="1" x14ac:dyDescent="0.4">
      <c r="A9" s="72" t="s">
        <v>1</v>
      </c>
      <c r="B9" s="72"/>
      <c r="C9" s="72"/>
      <c r="D9" s="72"/>
      <c r="E9" s="72"/>
      <c r="F9" s="4" t="s">
        <v>2</v>
      </c>
      <c r="G9" s="4" t="s">
        <v>62</v>
      </c>
      <c r="H9" s="72" t="s">
        <v>61</v>
      </c>
      <c r="I9" s="72"/>
      <c r="J9" s="72" t="s">
        <v>34</v>
      </c>
      <c r="K9" s="72"/>
      <c r="L9" s="72"/>
      <c r="M9" s="72" t="s">
        <v>3</v>
      </c>
      <c r="N9" s="72"/>
      <c r="O9" s="4" t="s">
        <v>4</v>
      </c>
      <c r="P9" s="72" t="s">
        <v>33</v>
      </c>
      <c r="Q9" s="72"/>
      <c r="R9" s="72"/>
      <c r="T9" s="72" t="s">
        <v>1</v>
      </c>
      <c r="U9" s="72"/>
      <c r="V9" s="72"/>
      <c r="W9" s="72"/>
      <c r="X9" s="72"/>
      <c r="Y9" s="4" t="s">
        <v>2</v>
      </c>
      <c r="Z9" s="4" t="s">
        <v>62</v>
      </c>
      <c r="AA9" s="72" t="s">
        <v>61</v>
      </c>
      <c r="AB9" s="72"/>
      <c r="AC9" s="72" t="s">
        <v>35</v>
      </c>
      <c r="AD9" s="72"/>
      <c r="AE9" s="72"/>
      <c r="AF9" s="72" t="s">
        <v>3</v>
      </c>
      <c r="AG9" s="72"/>
      <c r="AH9" s="4" t="s">
        <v>4</v>
      </c>
      <c r="AI9" s="72" t="s">
        <v>33</v>
      </c>
      <c r="AJ9" s="72"/>
      <c r="AK9" s="72"/>
    </row>
    <row r="10" spans="1:37" s="1" customFormat="1" ht="18" customHeight="1" x14ac:dyDescent="0.4">
      <c r="A10" s="119" t="s">
        <v>47</v>
      </c>
      <c r="B10" s="105" t="s">
        <v>5</v>
      </c>
      <c r="C10" s="106"/>
      <c r="D10" s="81" t="s">
        <v>6</v>
      </c>
      <c r="E10" s="97"/>
      <c r="F10" s="120" t="s">
        <v>7</v>
      </c>
      <c r="G10" s="31" t="s">
        <v>63</v>
      </c>
      <c r="H10" s="121" t="s">
        <v>8</v>
      </c>
      <c r="I10" s="121"/>
      <c r="J10" s="93">
        <v>2717</v>
      </c>
      <c r="K10" s="93"/>
      <c r="L10" s="93"/>
      <c r="M10" s="91"/>
      <c r="N10" s="91"/>
      <c r="O10" s="6"/>
      <c r="P10" s="92" t="str">
        <f>IF(O10&lt;&gt;0,J10*O10,"")</f>
        <v/>
      </c>
      <c r="Q10" s="92"/>
      <c r="R10" s="92"/>
      <c r="T10" s="47" t="s">
        <v>47</v>
      </c>
      <c r="U10" s="128" t="s">
        <v>5</v>
      </c>
      <c r="V10" s="129"/>
      <c r="W10" s="81" t="s">
        <v>6</v>
      </c>
      <c r="X10" s="97"/>
      <c r="Y10" s="48" t="str">
        <f>F10</f>
        <v>綿</v>
      </c>
      <c r="Z10" s="30" t="str">
        <f>G10</f>
        <v>TH5</v>
      </c>
      <c r="AA10" s="54" t="s">
        <v>8</v>
      </c>
      <c r="AB10" s="54"/>
      <c r="AC10" s="55">
        <v>2717</v>
      </c>
      <c r="AD10" s="55"/>
      <c r="AE10" s="55"/>
      <c r="AF10" s="48" t="str">
        <f>IF(M10&lt;&gt;0,M10,"")</f>
        <v/>
      </c>
      <c r="AG10" s="48"/>
      <c r="AH10" s="5" t="str">
        <f>IF(O10&lt;&gt;0,O10,"")</f>
        <v/>
      </c>
      <c r="AI10" s="51" t="str">
        <f>IF(P10&lt;&gt;0,P10,"")</f>
        <v/>
      </c>
      <c r="AJ10" s="51"/>
      <c r="AK10" s="51"/>
    </row>
    <row r="11" spans="1:37" s="1" customFormat="1" ht="18" customHeight="1" x14ac:dyDescent="0.4">
      <c r="A11" s="119"/>
      <c r="B11" s="107"/>
      <c r="C11" s="108"/>
      <c r="D11" s="98"/>
      <c r="E11" s="99"/>
      <c r="F11" s="72"/>
      <c r="G11" s="30" t="s">
        <v>64</v>
      </c>
      <c r="H11" s="54" t="s">
        <v>9</v>
      </c>
      <c r="I11" s="54"/>
      <c r="J11" s="55">
        <v>3047</v>
      </c>
      <c r="K11" s="55"/>
      <c r="L11" s="55"/>
      <c r="M11" s="48"/>
      <c r="N11" s="48"/>
      <c r="O11" s="5"/>
      <c r="P11" s="51" t="str">
        <f>IF(O11&lt;&gt;0,J11*O11,"")</f>
        <v/>
      </c>
      <c r="Q11" s="51"/>
      <c r="R11" s="51"/>
      <c r="T11" s="47"/>
      <c r="U11" s="130"/>
      <c r="V11" s="131"/>
      <c r="W11" s="98"/>
      <c r="X11" s="99"/>
      <c r="Y11" s="48"/>
      <c r="Z11" s="30" t="str">
        <f t="shared" ref="Z11:Z24" si="0">G11</f>
        <v>TH1</v>
      </c>
      <c r="AA11" s="54" t="s">
        <v>9</v>
      </c>
      <c r="AB11" s="54"/>
      <c r="AC11" s="55">
        <v>3047</v>
      </c>
      <c r="AD11" s="55"/>
      <c r="AE11" s="55"/>
      <c r="AF11" s="48" t="str">
        <f t="shared" ref="AF11:AF34" si="1">IF(M11&lt;&gt;0,M11,"")</f>
        <v/>
      </c>
      <c r="AG11" s="48"/>
      <c r="AH11" s="5" t="str">
        <f t="shared" ref="AH11:AH34" si="2">IF(O11&lt;&gt;0,O11,"")</f>
        <v/>
      </c>
      <c r="AI11" s="51" t="str">
        <f t="shared" ref="AI11:AI34" si="3">IF(P11&lt;&gt;0,P11,"")</f>
        <v/>
      </c>
      <c r="AJ11" s="51"/>
      <c r="AK11" s="51"/>
    </row>
    <row r="12" spans="1:37" s="1" customFormat="1" ht="18" customHeight="1" x14ac:dyDescent="0.4">
      <c r="A12" s="119"/>
      <c r="B12" s="107"/>
      <c r="C12" s="108"/>
      <c r="D12" s="98"/>
      <c r="E12" s="99"/>
      <c r="F12" s="72"/>
      <c r="G12" s="30" t="s">
        <v>65</v>
      </c>
      <c r="H12" s="54" t="s">
        <v>42</v>
      </c>
      <c r="I12" s="54"/>
      <c r="J12" s="55">
        <v>3080</v>
      </c>
      <c r="K12" s="55"/>
      <c r="L12" s="55"/>
      <c r="M12" s="48"/>
      <c r="N12" s="48"/>
      <c r="O12" s="5"/>
      <c r="P12" s="51" t="str">
        <f t="shared" ref="P12:P13" si="4">IF(O12&lt;&gt;0,J12*O12,"")</f>
        <v/>
      </c>
      <c r="Q12" s="51"/>
      <c r="R12" s="51"/>
      <c r="T12" s="47"/>
      <c r="U12" s="130"/>
      <c r="V12" s="131"/>
      <c r="W12" s="98"/>
      <c r="X12" s="99"/>
      <c r="Y12" s="48"/>
      <c r="Z12" s="30" t="str">
        <f t="shared" si="0"/>
        <v>TH4</v>
      </c>
      <c r="AA12" s="54" t="s">
        <v>46</v>
      </c>
      <c r="AB12" s="54"/>
      <c r="AC12" s="55">
        <v>3080</v>
      </c>
      <c r="AD12" s="55"/>
      <c r="AE12" s="55"/>
      <c r="AF12" s="48" t="str">
        <f t="shared" si="1"/>
        <v/>
      </c>
      <c r="AG12" s="48"/>
      <c r="AH12" s="5" t="str">
        <f t="shared" si="2"/>
        <v/>
      </c>
      <c r="AI12" s="51" t="str">
        <f t="shared" si="3"/>
        <v/>
      </c>
      <c r="AJ12" s="51"/>
      <c r="AK12" s="51"/>
    </row>
    <row r="13" spans="1:37" s="1" customFormat="1" ht="18" customHeight="1" x14ac:dyDescent="0.4">
      <c r="A13" s="119"/>
      <c r="B13" s="107"/>
      <c r="C13" s="108"/>
      <c r="D13" s="100"/>
      <c r="E13" s="101"/>
      <c r="F13" s="38" t="s">
        <v>77</v>
      </c>
      <c r="G13" s="21" t="s">
        <v>66</v>
      </c>
      <c r="H13" s="59" t="s">
        <v>45</v>
      </c>
      <c r="I13" s="59"/>
      <c r="J13" s="60">
        <v>3498</v>
      </c>
      <c r="K13" s="60"/>
      <c r="L13" s="60"/>
      <c r="M13" s="48"/>
      <c r="N13" s="48"/>
      <c r="O13" s="5"/>
      <c r="P13" s="51" t="str">
        <f t="shared" si="4"/>
        <v/>
      </c>
      <c r="Q13" s="51"/>
      <c r="R13" s="51"/>
      <c r="T13" s="47"/>
      <c r="U13" s="130"/>
      <c r="V13" s="131"/>
      <c r="W13" s="100"/>
      <c r="X13" s="101"/>
      <c r="Y13" s="21" t="str">
        <f>F13</f>
        <v>ﾊﾟﾙﾊﾟｰ</v>
      </c>
      <c r="Z13" s="46" t="str">
        <f t="shared" si="0"/>
        <v>TN5</v>
      </c>
      <c r="AA13" s="59" t="s">
        <v>45</v>
      </c>
      <c r="AB13" s="59"/>
      <c r="AC13" s="60">
        <v>3498</v>
      </c>
      <c r="AD13" s="60"/>
      <c r="AE13" s="60"/>
      <c r="AF13" s="48" t="str">
        <f t="shared" si="1"/>
        <v/>
      </c>
      <c r="AG13" s="48"/>
      <c r="AH13" s="5" t="str">
        <f t="shared" si="2"/>
        <v/>
      </c>
      <c r="AI13" s="51" t="str">
        <f t="shared" si="3"/>
        <v/>
      </c>
      <c r="AJ13" s="51"/>
      <c r="AK13" s="51"/>
    </row>
    <row r="14" spans="1:37" s="1" customFormat="1" ht="18" customHeight="1" x14ac:dyDescent="0.4">
      <c r="A14" s="119"/>
      <c r="B14" s="107"/>
      <c r="C14" s="108"/>
      <c r="D14" s="84"/>
      <c r="E14" s="86"/>
      <c r="F14" s="38" t="s">
        <v>44</v>
      </c>
      <c r="G14" s="21" t="s">
        <v>68</v>
      </c>
      <c r="H14" s="59" t="s">
        <v>67</v>
      </c>
      <c r="I14" s="59"/>
      <c r="J14" s="60">
        <v>3443</v>
      </c>
      <c r="K14" s="60"/>
      <c r="L14" s="60"/>
      <c r="M14" s="48"/>
      <c r="N14" s="48"/>
      <c r="O14" s="5"/>
      <c r="P14" s="51" t="str">
        <f t="shared" ref="P14:P34" si="5">IF(O14&lt;&gt;0,J14*O14,"")</f>
        <v/>
      </c>
      <c r="Q14" s="51"/>
      <c r="R14" s="51"/>
      <c r="T14" s="47"/>
      <c r="U14" s="130"/>
      <c r="V14" s="131"/>
      <c r="W14" s="84"/>
      <c r="X14" s="86"/>
      <c r="Y14" s="21" t="str">
        <f>F14</f>
        <v>綿</v>
      </c>
      <c r="Z14" s="46" t="str">
        <f t="shared" si="0"/>
        <v>TO1</v>
      </c>
      <c r="AA14" s="59" t="s">
        <v>10</v>
      </c>
      <c r="AB14" s="59"/>
      <c r="AC14" s="60">
        <v>3443</v>
      </c>
      <c r="AD14" s="60"/>
      <c r="AE14" s="60"/>
      <c r="AF14" s="48" t="str">
        <f t="shared" si="1"/>
        <v/>
      </c>
      <c r="AG14" s="48"/>
      <c r="AH14" s="5" t="str">
        <f t="shared" si="2"/>
        <v/>
      </c>
      <c r="AI14" s="51" t="str">
        <f t="shared" si="3"/>
        <v/>
      </c>
      <c r="AJ14" s="51"/>
      <c r="AK14" s="51"/>
    </row>
    <row r="15" spans="1:37" s="1" customFormat="1" ht="18" customHeight="1" x14ac:dyDescent="0.4">
      <c r="A15" s="119"/>
      <c r="B15" s="107"/>
      <c r="C15" s="108"/>
      <c r="D15" s="81" t="s">
        <v>43</v>
      </c>
      <c r="E15" s="83"/>
      <c r="F15" s="125" t="s">
        <v>44</v>
      </c>
      <c r="G15" s="7" t="s">
        <v>69</v>
      </c>
      <c r="H15" s="54" t="s">
        <v>11</v>
      </c>
      <c r="I15" s="54"/>
      <c r="J15" s="55">
        <v>2250</v>
      </c>
      <c r="K15" s="55"/>
      <c r="L15" s="55"/>
      <c r="M15" s="48"/>
      <c r="N15" s="48"/>
      <c r="O15" s="5"/>
      <c r="P15" s="51" t="str">
        <f t="shared" si="5"/>
        <v/>
      </c>
      <c r="Q15" s="51"/>
      <c r="R15" s="51"/>
      <c r="T15" s="47"/>
      <c r="U15" s="130"/>
      <c r="V15" s="131"/>
      <c r="W15" s="81" t="s">
        <v>43</v>
      </c>
      <c r="X15" s="83"/>
      <c r="Y15" s="95" t="str">
        <f>F15</f>
        <v>綿</v>
      </c>
      <c r="Z15" s="30" t="str">
        <f t="shared" si="0"/>
        <v>TS10</v>
      </c>
      <c r="AA15" s="54" t="s">
        <v>11</v>
      </c>
      <c r="AB15" s="54"/>
      <c r="AC15" s="55">
        <v>2250</v>
      </c>
      <c r="AD15" s="55"/>
      <c r="AE15" s="55"/>
      <c r="AF15" s="48" t="str">
        <f t="shared" si="1"/>
        <v/>
      </c>
      <c r="AG15" s="48"/>
      <c r="AH15" s="5" t="str">
        <f t="shared" si="2"/>
        <v/>
      </c>
      <c r="AI15" s="51" t="str">
        <f t="shared" si="3"/>
        <v/>
      </c>
      <c r="AJ15" s="51"/>
      <c r="AK15" s="51"/>
    </row>
    <row r="16" spans="1:37" s="1" customFormat="1" ht="18" customHeight="1" x14ac:dyDescent="0.4">
      <c r="A16" s="119"/>
      <c r="B16" s="107"/>
      <c r="C16" s="108"/>
      <c r="D16" s="100"/>
      <c r="E16" s="101"/>
      <c r="F16" s="126"/>
      <c r="G16" s="44" t="s">
        <v>70</v>
      </c>
      <c r="H16" s="54" t="s">
        <v>12</v>
      </c>
      <c r="I16" s="54"/>
      <c r="J16" s="55">
        <v>2082</v>
      </c>
      <c r="K16" s="55"/>
      <c r="L16" s="55"/>
      <c r="M16" s="48"/>
      <c r="N16" s="48"/>
      <c r="O16" s="5"/>
      <c r="P16" s="51" t="str">
        <f t="shared" si="5"/>
        <v/>
      </c>
      <c r="Q16" s="51"/>
      <c r="R16" s="51"/>
      <c r="T16" s="47"/>
      <c r="U16" s="130"/>
      <c r="V16" s="131"/>
      <c r="W16" s="100"/>
      <c r="X16" s="101"/>
      <c r="Y16" s="111"/>
      <c r="Z16" s="30" t="str">
        <f t="shared" si="0"/>
        <v>TS11</v>
      </c>
      <c r="AA16" s="54" t="s">
        <v>12</v>
      </c>
      <c r="AB16" s="54"/>
      <c r="AC16" s="55">
        <v>2082</v>
      </c>
      <c r="AD16" s="55"/>
      <c r="AE16" s="55"/>
      <c r="AF16" s="48" t="str">
        <f t="shared" si="1"/>
        <v/>
      </c>
      <c r="AG16" s="48"/>
      <c r="AH16" s="5" t="str">
        <f t="shared" si="2"/>
        <v/>
      </c>
      <c r="AI16" s="51" t="str">
        <f t="shared" si="3"/>
        <v/>
      </c>
      <c r="AJ16" s="51"/>
      <c r="AK16" s="51"/>
    </row>
    <row r="17" spans="1:37" s="1" customFormat="1" ht="18" customHeight="1" x14ac:dyDescent="0.4">
      <c r="A17" s="119"/>
      <c r="B17" s="107"/>
      <c r="C17" s="108"/>
      <c r="D17" s="100"/>
      <c r="E17" s="101"/>
      <c r="F17" s="126"/>
      <c r="G17" s="44" t="s">
        <v>71</v>
      </c>
      <c r="H17" s="54" t="s">
        <v>13</v>
      </c>
      <c r="I17" s="54"/>
      <c r="J17" s="55">
        <v>2662</v>
      </c>
      <c r="K17" s="55"/>
      <c r="L17" s="55"/>
      <c r="M17" s="48"/>
      <c r="N17" s="48"/>
      <c r="O17" s="5"/>
      <c r="P17" s="51" t="str">
        <f t="shared" si="5"/>
        <v/>
      </c>
      <c r="Q17" s="51"/>
      <c r="R17" s="51"/>
      <c r="T17" s="47"/>
      <c r="U17" s="130"/>
      <c r="V17" s="131"/>
      <c r="W17" s="100"/>
      <c r="X17" s="101"/>
      <c r="Y17" s="111"/>
      <c r="Z17" s="30" t="str">
        <f t="shared" si="0"/>
        <v>TSJ10</v>
      </c>
      <c r="AA17" s="54" t="s">
        <v>13</v>
      </c>
      <c r="AB17" s="54"/>
      <c r="AC17" s="55">
        <v>2662</v>
      </c>
      <c r="AD17" s="55"/>
      <c r="AE17" s="55"/>
      <c r="AF17" s="48" t="str">
        <f t="shared" si="1"/>
        <v/>
      </c>
      <c r="AG17" s="48"/>
      <c r="AH17" s="5" t="str">
        <f t="shared" si="2"/>
        <v/>
      </c>
      <c r="AI17" s="51" t="str">
        <f t="shared" si="3"/>
        <v/>
      </c>
      <c r="AJ17" s="51"/>
      <c r="AK17" s="51"/>
    </row>
    <row r="18" spans="1:37" s="1" customFormat="1" ht="18" customHeight="1" x14ac:dyDescent="0.4">
      <c r="A18" s="119"/>
      <c r="B18" s="107"/>
      <c r="C18" s="108"/>
      <c r="D18" s="100"/>
      <c r="E18" s="101"/>
      <c r="F18" s="127"/>
      <c r="G18" s="44" t="s">
        <v>72</v>
      </c>
      <c r="H18" s="122" t="s">
        <v>14</v>
      </c>
      <c r="I18" s="122"/>
      <c r="J18" s="123">
        <v>2530</v>
      </c>
      <c r="K18" s="123"/>
      <c r="L18" s="123"/>
      <c r="M18" s="95"/>
      <c r="N18" s="95"/>
      <c r="O18" s="7"/>
      <c r="P18" s="96" t="str">
        <f t="shared" si="5"/>
        <v/>
      </c>
      <c r="Q18" s="96"/>
      <c r="R18" s="96"/>
      <c r="T18" s="80"/>
      <c r="U18" s="130"/>
      <c r="V18" s="131"/>
      <c r="W18" s="100"/>
      <c r="X18" s="101"/>
      <c r="Y18" s="112"/>
      <c r="Z18" s="30" t="str">
        <f t="shared" si="0"/>
        <v>TSJ11</v>
      </c>
      <c r="AA18" s="54" t="s">
        <v>14</v>
      </c>
      <c r="AB18" s="54"/>
      <c r="AC18" s="55">
        <v>2530</v>
      </c>
      <c r="AD18" s="55"/>
      <c r="AE18" s="55"/>
      <c r="AF18" s="48" t="str">
        <f t="shared" ref="AF18" si="6">IF(M18&lt;&gt;0,M18,"")</f>
        <v/>
      </c>
      <c r="AG18" s="48"/>
      <c r="AH18" s="5" t="str">
        <f t="shared" si="2"/>
        <v/>
      </c>
      <c r="AI18" s="51" t="str">
        <f t="shared" si="3"/>
        <v/>
      </c>
      <c r="AJ18" s="51"/>
      <c r="AK18" s="51"/>
    </row>
    <row r="19" spans="1:37" s="1" customFormat="1" ht="18" customHeight="1" x14ac:dyDescent="0.4">
      <c r="A19" s="110"/>
      <c r="B19" s="108"/>
      <c r="C19" s="108"/>
      <c r="D19" s="100"/>
      <c r="E19" s="101"/>
      <c r="F19" s="39" t="s">
        <v>77</v>
      </c>
      <c r="G19" s="45" t="s">
        <v>73</v>
      </c>
      <c r="H19" s="74" t="s">
        <v>55</v>
      </c>
      <c r="I19" s="75"/>
      <c r="J19" s="76">
        <v>3124</v>
      </c>
      <c r="K19" s="77"/>
      <c r="L19" s="78"/>
      <c r="M19" s="102"/>
      <c r="N19" s="67"/>
      <c r="O19" s="7"/>
      <c r="P19" s="124" t="str">
        <f t="shared" ref="P19" si="7">IF(O19&lt;&gt;0,J19*O19,"")</f>
        <v/>
      </c>
      <c r="Q19" s="65"/>
      <c r="R19" s="67"/>
      <c r="T19" s="15"/>
      <c r="U19" s="130"/>
      <c r="V19" s="131"/>
      <c r="W19" s="100"/>
      <c r="X19" s="101"/>
      <c r="Y19" s="28" t="str">
        <f>F19</f>
        <v>ﾊﾟﾙﾊﾟｰ</v>
      </c>
      <c r="Z19" s="46" t="str">
        <f t="shared" si="0"/>
        <v>TNS10</v>
      </c>
      <c r="AA19" s="74" t="s">
        <v>60</v>
      </c>
      <c r="AB19" s="75"/>
      <c r="AC19" s="76">
        <v>3124</v>
      </c>
      <c r="AD19" s="77"/>
      <c r="AE19" s="78"/>
      <c r="AF19" s="48" t="str">
        <f t="shared" ref="AF19:AF24" si="8">IF(M19&lt;&gt;0,M19,"")</f>
        <v/>
      </c>
      <c r="AG19" s="48"/>
      <c r="AH19" s="5" t="str">
        <f t="shared" si="2"/>
        <v/>
      </c>
      <c r="AI19" s="51" t="str">
        <f t="shared" ref="AI19:AI27" si="9">IF(P19&lt;&gt;0,P19,"")</f>
        <v/>
      </c>
      <c r="AJ19" s="51"/>
      <c r="AK19" s="51"/>
    </row>
    <row r="20" spans="1:37" s="1" customFormat="1" ht="18" customHeight="1" x14ac:dyDescent="0.4">
      <c r="A20" s="111"/>
      <c r="B20" s="109"/>
      <c r="C20" s="109"/>
      <c r="D20" s="84"/>
      <c r="E20" s="86"/>
      <c r="F20" s="39" t="s">
        <v>78</v>
      </c>
      <c r="G20" s="32" t="s">
        <v>74</v>
      </c>
      <c r="H20" s="74" t="s">
        <v>56</v>
      </c>
      <c r="I20" s="75"/>
      <c r="J20" s="76">
        <v>2629</v>
      </c>
      <c r="K20" s="77"/>
      <c r="L20" s="78"/>
      <c r="M20" s="102"/>
      <c r="N20" s="67"/>
      <c r="O20" s="7"/>
      <c r="P20" s="124" t="str">
        <f t="shared" ref="P20" si="10">IF(O20&lt;&gt;0,J20*O20,"")</f>
        <v/>
      </c>
      <c r="Q20" s="65"/>
      <c r="R20" s="67"/>
      <c r="T20" s="15"/>
      <c r="U20" s="132"/>
      <c r="V20" s="133"/>
      <c r="W20" s="84"/>
      <c r="X20" s="86"/>
      <c r="Y20" s="28" t="str">
        <f>F20</f>
        <v>ﾎﾟﾘ</v>
      </c>
      <c r="Z20" s="46" t="str">
        <f t="shared" si="0"/>
        <v>TPL11</v>
      </c>
      <c r="AA20" s="74" t="s">
        <v>56</v>
      </c>
      <c r="AB20" s="75"/>
      <c r="AC20" s="76">
        <v>2629</v>
      </c>
      <c r="AD20" s="77"/>
      <c r="AE20" s="78"/>
      <c r="AF20" s="48" t="str">
        <f t="shared" si="8"/>
        <v/>
      </c>
      <c r="AG20" s="48"/>
      <c r="AH20" s="5" t="str">
        <f t="shared" si="2"/>
        <v/>
      </c>
      <c r="AI20" s="51" t="str">
        <f t="shared" si="9"/>
        <v/>
      </c>
      <c r="AJ20" s="51"/>
      <c r="AK20" s="51"/>
    </row>
    <row r="21" spans="1:37" s="1" customFormat="1" ht="18" customHeight="1" x14ac:dyDescent="0.4">
      <c r="A21" s="111"/>
      <c r="B21" s="113" t="s">
        <v>57</v>
      </c>
      <c r="C21" s="114"/>
      <c r="D21" s="147" t="s">
        <v>58</v>
      </c>
      <c r="E21" s="148"/>
      <c r="F21" s="4" t="s">
        <v>44</v>
      </c>
      <c r="G21" s="5"/>
      <c r="H21" s="73" t="s">
        <v>15</v>
      </c>
      <c r="I21" s="73"/>
      <c r="J21" s="55">
        <v>2112</v>
      </c>
      <c r="K21" s="55"/>
      <c r="L21" s="55"/>
      <c r="M21" s="48"/>
      <c r="N21" s="48"/>
      <c r="O21" s="5"/>
      <c r="P21" s="51" t="str">
        <f t="shared" si="5"/>
        <v/>
      </c>
      <c r="Q21" s="51"/>
      <c r="R21" s="51"/>
      <c r="T21" s="12"/>
      <c r="U21" s="128" t="s">
        <v>57</v>
      </c>
      <c r="V21" s="129"/>
      <c r="W21" s="81" t="s">
        <v>58</v>
      </c>
      <c r="X21" s="83"/>
      <c r="Y21" s="5" t="s">
        <v>44</v>
      </c>
      <c r="Z21" s="46"/>
      <c r="AA21" s="73" t="s">
        <v>15</v>
      </c>
      <c r="AB21" s="73"/>
      <c r="AC21" s="55">
        <v>2112</v>
      </c>
      <c r="AD21" s="55"/>
      <c r="AE21" s="55"/>
      <c r="AF21" s="48" t="str">
        <f t="shared" si="8"/>
        <v/>
      </c>
      <c r="AG21" s="48"/>
      <c r="AH21" s="5" t="str">
        <f t="shared" si="2"/>
        <v/>
      </c>
      <c r="AI21" s="51" t="str">
        <f t="shared" si="9"/>
        <v/>
      </c>
      <c r="AJ21" s="51"/>
      <c r="AK21" s="51"/>
    </row>
    <row r="22" spans="1:37" s="1" customFormat="1" ht="18" customHeight="1" x14ac:dyDescent="0.4">
      <c r="A22" s="111"/>
      <c r="B22" s="115"/>
      <c r="C22" s="116"/>
      <c r="D22" s="149"/>
      <c r="E22" s="150"/>
      <c r="F22" s="40" t="s">
        <v>77</v>
      </c>
      <c r="G22" s="22" t="s">
        <v>87</v>
      </c>
      <c r="H22" s="134" t="s">
        <v>15</v>
      </c>
      <c r="I22" s="134"/>
      <c r="J22" s="60">
        <v>2772</v>
      </c>
      <c r="K22" s="60"/>
      <c r="L22" s="60"/>
      <c r="M22" s="48"/>
      <c r="N22" s="48"/>
      <c r="O22" s="7"/>
      <c r="P22" s="51" t="str">
        <f t="shared" ref="P22:P23" si="11">IF(O22&lt;&gt;0,J22*O22,"")</f>
        <v/>
      </c>
      <c r="Q22" s="51"/>
      <c r="R22" s="51"/>
      <c r="T22" s="12"/>
      <c r="U22" s="130"/>
      <c r="V22" s="131"/>
      <c r="W22" s="100"/>
      <c r="X22" s="101"/>
      <c r="Y22" s="21" t="s">
        <v>77</v>
      </c>
      <c r="Z22" s="46" t="str">
        <f t="shared" si="0"/>
        <v>TNP1</v>
      </c>
      <c r="AA22" s="134" t="s">
        <v>15</v>
      </c>
      <c r="AB22" s="134"/>
      <c r="AC22" s="60">
        <v>2772</v>
      </c>
      <c r="AD22" s="60"/>
      <c r="AE22" s="60"/>
      <c r="AF22" s="48" t="str">
        <f t="shared" si="8"/>
        <v/>
      </c>
      <c r="AG22" s="48"/>
      <c r="AH22" s="5" t="str">
        <f t="shared" si="2"/>
        <v/>
      </c>
      <c r="AI22" s="51" t="str">
        <f t="shared" si="9"/>
        <v/>
      </c>
      <c r="AJ22" s="51"/>
      <c r="AK22" s="51"/>
    </row>
    <row r="23" spans="1:37" s="1" customFormat="1" ht="18" customHeight="1" x14ac:dyDescent="0.4">
      <c r="A23" s="111"/>
      <c r="B23" s="115"/>
      <c r="C23" s="116"/>
      <c r="D23" s="151"/>
      <c r="E23" s="152"/>
      <c r="F23" s="40" t="s">
        <v>44</v>
      </c>
      <c r="G23" s="22" t="s">
        <v>75</v>
      </c>
      <c r="H23" s="134" t="s">
        <v>15</v>
      </c>
      <c r="I23" s="134"/>
      <c r="J23" s="60">
        <v>2706</v>
      </c>
      <c r="K23" s="60"/>
      <c r="L23" s="60"/>
      <c r="M23" s="48"/>
      <c r="N23" s="48"/>
      <c r="O23" s="7"/>
      <c r="P23" s="51" t="str">
        <f t="shared" si="11"/>
        <v/>
      </c>
      <c r="Q23" s="51"/>
      <c r="R23" s="51"/>
      <c r="T23" s="157"/>
      <c r="U23" s="130"/>
      <c r="V23" s="131"/>
      <c r="W23" s="84"/>
      <c r="X23" s="86"/>
      <c r="Y23" s="21" t="s">
        <v>44</v>
      </c>
      <c r="Z23" s="46" t="str">
        <f t="shared" si="0"/>
        <v>TOP1</v>
      </c>
      <c r="AA23" s="134" t="s">
        <v>15</v>
      </c>
      <c r="AB23" s="134"/>
      <c r="AC23" s="60">
        <v>2706</v>
      </c>
      <c r="AD23" s="60"/>
      <c r="AE23" s="60"/>
      <c r="AF23" s="48" t="str">
        <f t="shared" si="8"/>
        <v/>
      </c>
      <c r="AG23" s="48"/>
      <c r="AH23" s="5" t="str">
        <f t="shared" si="2"/>
        <v/>
      </c>
      <c r="AI23" s="51" t="str">
        <f t="shared" si="9"/>
        <v/>
      </c>
      <c r="AJ23" s="51"/>
      <c r="AK23" s="51"/>
    </row>
    <row r="24" spans="1:37" s="1" customFormat="1" ht="18" customHeight="1" x14ac:dyDescent="0.4">
      <c r="A24" s="112"/>
      <c r="B24" s="117"/>
      <c r="C24" s="118"/>
      <c r="D24" s="103" t="s">
        <v>59</v>
      </c>
      <c r="E24" s="104"/>
      <c r="F24" s="41" t="s">
        <v>77</v>
      </c>
      <c r="G24" s="29" t="s">
        <v>76</v>
      </c>
      <c r="H24" s="134" t="s">
        <v>15</v>
      </c>
      <c r="I24" s="134"/>
      <c r="J24" s="76">
        <v>2651</v>
      </c>
      <c r="K24" s="62"/>
      <c r="L24" s="153"/>
      <c r="M24" s="61"/>
      <c r="N24" s="153"/>
      <c r="O24" s="7"/>
      <c r="P24" s="154" t="str">
        <f t="shared" ref="P24" si="12">IF(O24&lt;&gt;0,J24*O24,"")</f>
        <v/>
      </c>
      <c r="Q24" s="62"/>
      <c r="R24" s="153"/>
      <c r="T24" s="132"/>
      <c r="U24" s="132"/>
      <c r="V24" s="133"/>
      <c r="W24" s="135" t="s">
        <v>59</v>
      </c>
      <c r="X24" s="136"/>
      <c r="Y24" s="21" t="s">
        <v>77</v>
      </c>
      <c r="Z24" s="46" t="str">
        <f t="shared" si="0"/>
        <v>TNSP1</v>
      </c>
      <c r="AA24" s="134" t="s">
        <v>15</v>
      </c>
      <c r="AB24" s="134"/>
      <c r="AC24" s="76">
        <v>2651</v>
      </c>
      <c r="AD24" s="155"/>
      <c r="AE24" s="156"/>
      <c r="AF24" s="48" t="str">
        <f t="shared" si="8"/>
        <v/>
      </c>
      <c r="AG24" s="48"/>
      <c r="AH24" s="5" t="str">
        <f t="shared" si="2"/>
        <v/>
      </c>
      <c r="AI24" s="51" t="str">
        <f t="shared" si="9"/>
        <v/>
      </c>
      <c r="AJ24" s="51"/>
      <c r="AK24" s="51"/>
    </row>
    <row r="25" spans="1:37" s="1" customFormat="1" ht="18" customHeight="1" x14ac:dyDescent="0.4">
      <c r="A25" s="81" t="s">
        <v>16</v>
      </c>
      <c r="B25" s="82"/>
      <c r="C25" s="82"/>
      <c r="D25" s="82"/>
      <c r="E25" s="83"/>
      <c r="F25" s="42" t="s">
        <v>49</v>
      </c>
      <c r="G25" s="33"/>
      <c r="H25" s="17"/>
      <c r="I25" s="18"/>
      <c r="J25" s="137">
        <v>539</v>
      </c>
      <c r="K25" s="137"/>
      <c r="L25" s="137"/>
      <c r="M25" s="95"/>
      <c r="N25" s="95"/>
      <c r="O25" s="7"/>
      <c r="P25" s="96" t="str">
        <f t="shared" si="5"/>
        <v/>
      </c>
      <c r="Q25" s="96"/>
      <c r="R25" s="96"/>
      <c r="T25" s="81" t="s">
        <v>53</v>
      </c>
      <c r="U25" s="82"/>
      <c r="V25" s="82"/>
      <c r="W25" s="82"/>
      <c r="X25" s="83"/>
      <c r="Y25" s="20" t="s">
        <v>48</v>
      </c>
      <c r="Z25" s="20"/>
      <c r="AA25" s="18"/>
      <c r="AB25" s="18"/>
      <c r="AC25" s="55">
        <v>539</v>
      </c>
      <c r="AD25" s="55"/>
      <c r="AE25" s="55"/>
      <c r="AF25" s="48" t="str">
        <f t="shared" si="1"/>
        <v/>
      </c>
      <c r="AG25" s="48"/>
      <c r="AH25" s="5" t="str">
        <f t="shared" si="2"/>
        <v/>
      </c>
      <c r="AI25" s="51" t="str">
        <f t="shared" si="9"/>
        <v/>
      </c>
      <c r="AJ25" s="51"/>
      <c r="AK25" s="51"/>
    </row>
    <row r="26" spans="1:37" s="1" customFormat="1" ht="18" customHeight="1" x14ac:dyDescent="0.4">
      <c r="A26" s="84"/>
      <c r="B26" s="85"/>
      <c r="C26" s="85"/>
      <c r="D26" s="85"/>
      <c r="E26" s="86"/>
      <c r="F26" s="43" t="s">
        <v>50</v>
      </c>
      <c r="G26" s="34"/>
      <c r="H26" s="25"/>
      <c r="I26" s="25"/>
      <c r="J26" s="94">
        <v>539</v>
      </c>
      <c r="K26" s="94"/>
      <c r="L26" s="94"/>
      <c r="M26" s="95"/>
      <c r="N26" s="95"/>
      <c r="O26" s="7"/>
      <c r="P26" s="96" t="str">
        <f t="shared" ref="P26" si="13">IF(O26&lt;&gt;0,J26*O26,"")</f>
        <v/>
      </c>
      <c r="Q26" s="96"/>
      <c r="R26" s="96"/>
      <c r="T26" s="84"/>
      <c r="U26" s="85"/>
      <c r="V26" s="85"/>
      <c r="W26" s="85"/>
      <c r="X26" s="86"/>
      <c r="Y26" s="23" t="s">
        <v>50</v>
      </c>
      <c r="Z26" s="23"/>
      <c r="AA26" s="24"/>
      <c r="AB26" s="24"/>
      <c r="AC26" s="50">
        <v>539</v>
      </c>
      <c r="AD26" s="50"/>
      <c r="AE26" s="50"/>
      <c r="AF26" s="48" t="str">
        <f t="shared" si="1"/>
        <v/>
      </c>
      <c r="AG26" s="48"/>
      <c r="AH26" s="5" t="str">
        <f t="shared" si="2"/>
        <v/>
      </c>
      <c r="AI26" s="51" t="str">
        <f t="shared" si="9"/>
        <v/>
      </c>
      <c r="AJ26" s="51"/>
      <c r="AK26" s="51"/>
    </row>
    <row r="27" spans="1:37" s="1" customFormat="1" ht="18" customHeight="1" x14ac:dyDescent="0.4">
      <c r="A27" s="81" t="s">
        <v>54</v>
      </c>
      <c r="B27" s="82"/>
      <c r="C27" s="82"/>
      <c r="D27" s="82"/>
      <c r="E27" s="83"/>
      <c r="F27" s="125" t="s">
        <v>44</v>
      </c>
      <c r="G27" s="7" t="s">
        <v>80</v>
      </c>
      <c r="H27" s="16" t="s">
        <v>51</v>
      </c>
      <c r="I27" s="16"/>
      <c r="J27" s="137">
        <v>599</v>
      </c>
      <c r="K27" s="137"/>
      <c r="L27" s="137"/>
      <c r="M27" s="95"/>
      <c r="N27" s="95"/>
      <c r="O27" s="7"/>
      <c r="P27" s="96" t="str">
        <f t="shared" ref="P27:P28" si="14">IF(O27&lt;&gt;0,J27*O27,"")</f>
        <v/>
      </c>
      <c r="Q27" s="96"/>
      <c r="R27" s="96"/>
      <c r="T27" s="81" t="s">
        <v>54</v>
      </c>
      <c r="U27" s="82"/>
      <c r="V27" s="82"/>
      <c r="W27" s="82"/>
      <c r="X27" s="83"/>
      <c r="Y27" s="95" t="s">
        <v>44</v>
      </c>
      <c r="Z27" s="7" t="str">
        <f>G27</f>
        <v>TCP1</v>
      </c>
      <c r="AA27" s="19" t="s">
        <v>51</v>
      </c>
      <c r="AB27" s="19"/>
      <c r="AC27" s="49">
        <v>599</v>
      </c>
      <c r="AD27" s="49"/>
      <c r="AE27" s="49"/>
      <c r="AF27" s="48" t="str">
        <f t="shared" si="1"/>
        <v/>
      </c>
      <c r="AG27" s="48"/>
      <c r="AH27" s="5" t="str">
        <f t="shared" si="2"/>
        <v/>
      </c>
      <c r="AI27" s="51" t="str">
        <f t="shared" si="9"/>
        <v/>
      </c>
      <c r="AJ27" s="51"/>
      <c r="AK27" s="51"/>
    </row>
    <row r="28" spans="1:37" s="1" customFormat="1" ht="18" customHeight="1" x14ac:dyDescent="0.4">
      <c r="A28" s="84"/>
      <c r="B28" s="85"/>
      <c r="C28" s="85"/>
      <c r="D28" s="85"/>
      <c r="E28" s="86"/>
      <c r="F28" s="127"/>
      <c r="G28" s="45" t="s">
        <v>79</v>
      </c>
      <c r="H28" s="26" t="s">
        <v>52</v>
      </c>
      <c r="I28" s="26"/>
      <c r="J28" s="50">
        <v>709</v>
      </c>
      <c r="K28" s="50"/>
      <c r="L28" s="50"/>
      <c r="M28" s="48"/>
      <c r="N28" s="48"/>
      <c r="O28" s="5"/>
      <c r="P28" s="51" t="str">
        <f t="shared" si="14"/>
        <v/>
      </c>
      <c r="Q28" s="51"/>
      <c r="R28" s="51"/>
      <c r="T28" s="84"/>
      <c r="U28" s="85"/>
      <c r="V28" s="85"/>
      <c r="W28" s="85"/>
      <c r="X28" s="86"/>
      <c r="Y28" s="112"/>
      <c r="Z28" s="22" t="str">
        <f>G28</f>
        <v>TOCP1</v>
      </c>
      <c r="AA28" s="26" t="s">
        <v>52</v>
      </c>
      <c r="AB28" s="27"/>
      <c r="AC28" s="50">
        <v>709</v>
      </c>
      <c r="AD28" s="50"/>
      <c r="AE28" s="50"/>
      <c r="AF28" s="48" t="str">
        <f t="shared" si="1"/>
        <v/>
      </c>
      <c r="AG28" s="48"/>
      <c r="AH28" s="5" t="str">
        <f t="shared" si="2"/>
        <v/>
      </c>
      <c r="AI28" s="51" t="str">
        <f t="shared" si="3"/>
        <v/>
      </c>
      <c r="AJ28" s="51"/>
      <c r="AK28" s="51"/>
    </row>
    <row r="29" spans="1:37" s="1" customFormat="1" ht="18" customHeight="1" x14ac:dyDescent="0.4">
      <c r="A29" s="144" t="s">
        <v>17</v>
      </c>
      <c r="B29" s="138" t="s">
        <v>5</v>
      </c>
      <c r="C29" s="139"/>
      <c r="D29" s="91" t="s">
        <v>15</v>
      </c>
      <c r="E29" s="91"/>
      <c r="F29" s="37" t="s">
        <v>18</v>
      </c>
      <c r="G29" s="6" t="s">
        <v>81</v>
      </c>
      <c r="H29" s="121" t="s">
        <v>19</v>
      </c>
      <c r="I29" s="121"/>
      <c r="J29" s="93">
        <v>6237</v>
      </c>
      <c r="K29" s="93"/>
      <c r="L29" s="93"/>
      <c r="M29" s="91"/>
      <c r="N29" s="91"/>
      <c r="O29" s="6"/>
      <c r="P29" s="92" t="str">
        <f t="shared" si="5"/>
        <v/>
      </c>
      <c r="Q29" s="92"/>
      <c r="R29" s="92"/>
      <c r="T29" s="144" t="s">
        <v>17</v>
      </c>
      <c r="U29" s="138" t="s">
        <v>5</v>
      </c>
      <c r="V29" s="139"/>
      <c r="W29" s="48" t="s">
        <v>15</v>
      </c>
      <c r="X29" s="48"/>
      <c r="Y29" s="4" t="s">
        <v>18</v>
      </c>
      <c r="Z29" s="7" t="str">
        <f t="shared" ref="Z29:Z34" si="15">G29</f>
        <v>TVE2</v>
      </c>
      <c r="AA29" s="11" t="s">
        <v>19</v>
      </c>
      <c r="AB29" s="11"/>
      <c r="AC29" s="55">
        <v>6237</v>
      </c>
      <c r="AD29" s="55"/>
      <c r="AE29" s="55"/>
      <c r="AF29" s="48" t="str">
        <f t="shared" si="1"/>
        <v/>
      </c>
      <c r="AG29" s="48"/>
      <c r="AH29" s="5" t="str">
        <f t="shared" si="2"/>
        <v/>
      </c>
      <c r="AI29" s="51" t="str">
        <f t="shared" si="3"/>
        <v/>
      </c>
      <c r="AJ29" s="51"/>
      <c r="AK29" s="51"/>
    </row>
    <row r="30" spans="1:37" s="1" customFormat="1" ht="18" customHeight="1" x14ac:dyDescent="0.4">
      <c r="A30" s="145"/>
      <c r="B30" s="140"/>
      <c r="C30" s="141"/>
      <c r="D30" s="48" t="s">
        <v>15</v>
      </c>
      <c r="E30" s="48"/>
      <c r="F30" s="4" t="s">
        <v>20</v>
      </c>
      <c r="G30" s="5" t="s">
        <v>82</v>
      </c>
      <c r="H30" s="54" t="s">
        <v>21</v>
      </c>
      <c r="I30" s="54"/>
      <c r="J30" s="55">
        <v>4180</v>
      </c>
      <c r="K30" s="55"/>
      <c r="L30" s="55"/>
      <c r="M30" s="48"/>
      <c r="N30" s="48"/>
      <c r="O30" s="5"/>
      <c r="P30" s="51" t="str">
        <f t="shared" si="5"/>
        <v/>
      </c>
      <c r="Q30" s="51"/>
      <c r="R30" s="51"/>
      <c r="T30" s="145"/>
      <c r="U30" s="140"/>
      <c r="V30" s="141"/>
      <c r="W30" s="48" t="s">
        <v>15</v>
      </c>
      <c r="X30" s="48"/>
      <c r="Y30" s="4" t="s">
        <v>20</v>
      </c>
      <c r="Z30" s="7" t="str">
        <f t="shared" si="15"/>
        <v>TBL10</v>
      </c>
      <c r="AA30" s="11" t="s">
        <v>21</v>
      </c>
      <c r="AB30" s="11"/>
      <c r="AC30" s="55">
        <v>4180</v>
      </c>
      <c r="AD30" s="55"/>
      <c r="AE30" s="55"/>
      <c r="AF30" s="48" t="str">
        <f t="shared" si="1"/>
        <v/>
      </c>
      <c r="AG30" s="48"/>
      <c r="AH30" s="5" t="str">
        <f t="shared" si="2"/>
        <v/>
      </c>
      <c r="AI30" s="51" t="str">
        <f t="shared" si="3"/>
        <v/>
      </c>
      <c r="AJ30" s="51"/>
      <c r="AK30" s="51"/>
    </row>
    <row r="31" spans="1:37" ht="18" customHeight="1" x14ac:dyDescent="0.4">
      <c r="A31" s="145"/>
      <c r="B31" s="140"/>
      <c r="C31" s="141"/>
      <c r="D31" s="48" t="s">
        <v>15</v>
      </c>
      <c r="E31" s="48"/>
      <c r="F31" s="4" t="s">
        <v>20</v>
      </c>
      <c r="G31" s="5" t="s">
        <v>83</v>
      </c>
      <c r="H31" s="54" t="s">
        <v>22</v>
      </c>
      <c r="I31" s="54"/>
      <c r="J31" s="55">
        <v>4070</v>
      </c>
      <c r="K31" s="55"/>
      <c r="L31" s="55"/>
      <c r="M31" s="48"/>
      <c r="N31" s="48"/>
      <c r="O31" s="5"/>
      <c r="P31" s="51" t="str">
        <f t="shared" si="5"/>
        <v/>
      </c>
      <c r="Q31" s="51"/>
      <c r="R31" s="51"/>
      <c r="T31" s="145"/>
      <c r="U31" s="140"/>
      <c r="V31" s="141"/>
      <c r="W31" s="48" t="s">
        <v>15</v>
      </c>
      <c r="X31" s="48"/>
      <c r="Y31" s="4" t="s">
        <v>20</v>
      </c>
      <c r="Z31" s="7" t="str">
        <f t="shared" si="15"/>
        <v>TBL11</v>
      </c>
      <c r="AA31" s="54" t="s">
        <v>22</v>
      </c>
      <c r="AB31" s="54"/>
      <c r="AC31" s="55">
        <v>4070</v>
      </c>
      <c r="AD31" s="55"/>
      <c r="AE31" s="55"/>
      <c r="AF31" s="48" t="str">
        <f t="shared" si="1"/>
        <v/>
      </c>
      <c r="AG31" s="48"/>
      <c r="AH31" s="5" t="str">
        <f t="shared" si="2"/>
        <v/>
      </c>
      <c r="AI31" s="51" t="str">
        <f t="shared" si="3"/>
        <v/>
      </c>
      <c r="AJ31" s="51"/>
      <c r="AK31" s="51"/>
    </row>
    <row r="32" spans="1:37" ht="18" customHeight="1" x14ac:dyDescent="0.4">
      <c r="A32" s="145"/>
      <c r="B32" s="142"/>
      <c r="C32" s="143"/>
      <c r="D32" s="48" t="s">
        <v>15</v>
      </c>
      <c r="E32" s="48"/>
      <c r="F32" s="4" t="s">
        <v>23</v>
      </c>
      <c r="G32" s="5" t="s">
        <v>84</v>
      </c>
      <c r="H32" s="54" t="s">
        <v>24</v>
      </c>
      <c r="I32" s="54"/>
      <c r="J32" s="55">
        <v>5104</v>
      </c>
      <c r="K32" s="55"/>
      <c r="L32" s="55"/>
      <c r="M32" s="48"/>
      <c r="N32" s="48"/>
      <c r="O32" s="5"/>
      <c r="P32" s="51" t="str">
        <f t="shared" si="5"/>
        <v/>
      </c>
      <c r="Q32" s="51"/>
      <c r="R32" s="51"/>
      <c r="T32" s="145"/>
      <c r="U32" s="142"/>
      <c r="V32" s="143"/>
      <c r="W32" s="48" t="s">
        <v>15</v>
      </c>
      <c r="X32" s="48"/>
      <c r="Y32" s="4" t="s">
        <v>23</v>
      </c>
      <c r="Z32" s="7" t="str">
        <f t="shared" si="15"/>
        <v>KD2</v>
      </c>
      <c r="AA32" s="54" t="s">
        <v>24</v>
      </c>
      <c r="AB32" s="54"/>
      <c r="AC32" s="55">
        <v>5104</v>
      </c>
      <c r="AD32" s="55"/>
      <c r="AE32" s="55"/>
      <c r="AF32" s="48" t="str">
        <f t="shared" si="1"/>
        <v/>
      </c>
      <c r="AG32" s="48"/>
      <c r="AH32" s="5" t="str">
        <f t="shared" si="2"/>
        <v/>
      </c>
      <c r="AI32" s="51" t="str">
        <f t="shared" si="3"/>
        <v/>
      </c>
      <c r="AJ32" s="51"/>
      <c r="AK32" s="51"/>
    </row>
    <row r="33" spans="1:37" ht="18" customHeight="1" x14ac:dyDescent="0.4">
      <c r="A33" s="145"/>
      <c r="B33" s="47" t="s">
        <v>25</v>
      </c>
      <c r="C33" s="47"/>
      <c r="D33" s="48" t="s">
        <v>15</v>
      </c>
      <c r="E33" s="48"/>
      <c r="F33" s="4" t="s">
        <v>18</v>
      </c>
      <c r="G33" s="5" t="s">
        <v>85</v>
      </c>
      <c r="H33" s="54" t="s">
        <v>26</v>
      </c>
      <c r="I33" s="54"/>
      <c r="J33" s="55">
        <v>6017</v>
      </c>
      <c r="K33" s="55"/>
      <c r="L33" s="55"/>
      <c r="M33" s="48"/>
      <c r="N33" s="48"/>
      <c r="O33" s="5"/>
      <c r="P33" s="51" t="str">
        <f t="shared" si="5"/>
        <v/>
      </c>
      <c r="Q33" s="51"/>
      <c r="R33" s="51"/>
      <c r="T33" s="145"/>
      <c r="U33" s="47" t="s">
        <v>25</v>
      </c>
      <c r="V33" s="47"/>
      <c r="W33" s="48" t="s">
        <v>15</v>
      </c>
      <c r="X33" s="48"/>
      <c r="Y33" s="4" t="s">
        <v>18</v>
      </c>
      <c r="Z33" s="7" t="str">
        <f t="shared" si="15"/>
        <v>TSK2</v>
      </c>
      <c r="AA33" s="54" t="s">
        <v>26</v>
      </c>
      <c r="AB33" s="54"/>
      <c r="AC33" s="55">
        <v>6017</v>
      </c>
      <c r="AD33" s="55"/>
      <c r="AE33" s="55"/>
      <c r="AF33" s="48" t="str">
        <f t="shared" si="1"/>
        <v/>
      </c>
      <c r="AG33" s="48"/>
      <c r="AH33" s="5" t="str">
        <f t="shared" si="2"/>
        <v/>
      </c>
      <c r="AI33" s="51" t="str">
        <f t="shared" si="3"/>
        <v/>
      </c>
      <c r="AJ33" s="51"/>
      <c r="AK33" s="51"/>
    </row>
    <row r="34" spans="1:37" ht="18" customHeight="1" x14ac:dyDescent="0.4">
      <c r="A34" s="146"/>
      <c r="B34" s="47"/>
      <c r="C34" s="47"/>
      <c r="D34" s="48" t="s">
        <v>15</v>
      </c>
      <c r="E34" s="48"/>
      <c r="F34" s="4" t="s">
        <v>18</v>
      </c>
      <c r="G34" s="5" t="s">
        <v>86</v>
      </c>
      <c r="H34" s="54" t="s">
        <v>27</v>
      </c>
      <c r="I34" s="54"/>
      <c r="J34" s="55">
        <v>7172</v>
      </c>
      <c r="K34" s="55"/>
      <c r="L34" s="55"/>
      <c r="M34" s="48"/>
      <c r="N34" s="48"/>
      <c r="O34" s="5"/>
      <c r="P34" s="51" t="str">
        <f t="shared" si="5"/>
        <v/>
      </c>
      <c r="Q34" s="51"/>
      <c r="R34" s="51"/>
      <c r="T34" s="146"/>
      <c r="U34" s="47"/>
      <c r="V34" s="47"/>
      <c r="W34" s="48" t="s">
        <v>15</v>
      </c>
      <c r="X34" s="48"/>
      <c r="Y34" s="4" t="s">
        <v>18</v>
      </c>
      <c r="Z34" s="5" t="str">
        <f t="shared" si="15"/>
        <v>TC2</v>
      </c>
      <c r="AA34" s="54" t="s">
        <v>27</v>
      </c>
      <c r="AB34" s="54"/>
      <c r="AC34" s="55">
        <v>7172</v>
      </c>
      <c r="AD34" s="55"/>
      <c r="AE34" s="55"/>
      <c r="AF34" s="48" t="str">
        <f t="shared" si="1"/>
        <v/>
      </c>
      <c r="AG34" s="48"/>
      <c r="AH34" s="5" t="str">
        <f t="shared" si="2"/>
        <v/>
      </c>
      <c r="AI34" s="51" t="str">
        <f t="shared" si="3"/>
        <v/>
      </c>
      <c r="AJ34" s="51"/>
      <c r="AK34" s="51"/>
    </row>
    <row r="35" spans="1:37" x14ac:dyDescent="0.4">
      <c r="A35" s="13"/>
      <c r="B35" s="13"/>
      <c r="C35" s="13"/>
      <c r="D35" s="13"/>
      <c r="E35" s="13"/>
      <c r="F35" s="14" t="s">
        <v>28</v>
      </c>
      <c r="G35" s="14"/>
      <c r="H35" s="13"/>
      <c r="I35" s="13"/>
      <c r="J35" s="13"/>
      <c r="K35" s="13"/>
      <c r="L35" s="13"/>
      <c r="M35" s="52" t="s">
        <v>29</v>
      </c>
      <c r="N35" s="87"/>
      <c r="O35" s="8" t="s">
        <v>36</v>
      </c>
      <c r="P35" s="88">
        <f>SUM(P10:R34)</f>
        <v>0</v>
      </c>
      <c r="Q35" s="89"/>
      <c r="R35" s="90"/>
      <c r="T35" s="13"/>
      <c r="U35" s="14"/>
      <c r="V35" s="14"/>
      <c r="W35" s="14"/>
      <c r="X35" s="14"/>
      <c r="Y35" s="14" t="s">
        <v>28</v>
      </c>
      <c r="Z35" s="14"/>
      <c r="AA35" s="14"/>
      <c r="AB35" s="14"/>
      <c r="AC35" s="14"/>
      <c r="AD35" s="14"/>
      <c r="AE35" s="14"/>
      <c r="AF35" s="52" t="s">
        <v>29</v>
      </c>
      <c r="AG35" s="53"/>
      <c r="AH35" s="9" t="s">
        <v>30</v>
      </c>
      <c r="AI35" s="56" t="str">
        <f>IF(P35&lt;&gt;0,P35,"")</f>
        <v/>
      </c>
      <c r="AJ35" s="57"/>
      <c r="AK35" s="58"/>
    </row>
    <row r="36" spans="1:37" x14ac:dyDescent="0.4">
      <c r="B36" s="1"/>
      <c r="C36" s="1"/>
      <c r="D36" s="1"/>
      <c r="E36" s="1"/>
      <c r="F36" s="36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U36" s="1"/>
      <c r="V36" s="1"/>
      <c r="X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4">
      <c r="A37" s="1"/>
      <c r="Q37" s="1"/>
      <c r="T37" s="1"/>
    </row>
  </sheetData>
  <mergeCells count="310">
    <mergeCell ref="D21:E23"/>
    <mergeCell ref="H23:I23"/>
    <mergeCell ref="J24:L24"/>
    <mergeCell ref="M24:N24"/>
    <mergeCell ref="P24:R24"/>
    <mergeCell ref="AA24:AB24"/>
    <mergeCell ref="AC24:AE24"/>
    <mergeCell ref="AF24:AG24"/>
    <mergeCell ref="AI24:AK24"/>
    <mergeCell ref="T23:T24"/>
    <mergeCell ref="U21:V24"/>
    <mergeCell ref="W21:X23"/>
    <mergeCell ref="U29:V32"/>
    <mergeCell ref="B29:C32"/>
    <mergeCell ref="T29:T34"/>
    <mergeCell ref="A29:A34"/>
    <mergeCell ref="AI28:AK28"/>
    <mergeCell ref="J27:L27"/>
    <mergeCell ref="J28:L28"/>
    <mergeCell ref="M27:N27"/>
    <mergeCell ref="M28:N28"/>
    <mergeCell ref="P27:R27"/>
    <mergeCell ref="P28:R28"/>
    <mergeCell ref="F27:F28"/>
    <mergeCell ref="Y27:Y28"/>
    <mergeCell ref="T27:X28"/>
    <mergeCell ref="D31:E31"/>
    <mergeCell ref="H31:I31"/>
    <mergeCell ref="J31:L31"/>
    <mergeCell ref="M31:N31"/>
    <mergeCell ref="P31:R31"/>
    <mergeCell ref="D32:E32"/>
    <mergeCell ref="J30:L30"/>
    <mergeCell ref="M30:N30"/>
    <mergeCell ref="P30:R30"/>
    <mergeCell ref="H29:I29"/>
    <mergeCell ref="AF26:AG26"/>
    <mergeCell ref="AI26:AK26"/>
    <mergeCell ref="T25:X26"/>
    <mergeCell ref="H22:I22"/>
    <mergeCell ref="H24:I24"/>
    <mergeCell ref="J22:L22"/>
    <mergeCell ref="J23:L23"/>
    <mergeCell ref="M22:N22"/>
    <mergeCell ref="M23:N23"/>
    <mergeCell ref="P22:R22"/>
    <mergeCell ref="P23:R23"/>
    <mergeCell ref="AC26:AE26"/>
    <mergeCell ref="AF23:AG23"/>
    <mergeCell ref="AI23:AK23"/>
    <mergeCell ref="AC25:AE25"/>
    <mergeCell ref="W24:X24"/>
    <mergeCell ref="AI25:AK25"/>
    <mergeCell ref="AA22:AB22"/>
    <mergeCell ref="AA23:AB23"/>
    <mergeCell ref="AC22:AE22"/>
    <mergeCell ref="AC23:AE23"/>
    <mergeCell ref="AF22:AG22"/>
    <mergeCell ref="AI22:AK22"/>
    <mergeCell ref="J25:L25"/>
    <mergeCell ref="P25:R25"/>
    <mergeCell ref="AF25:AG25"/>
    <mergeCell ref="Y15:Y18"/>
    <mergeCell ref="F15:F18"/>
    <mergeCell ref="J12:L12"/>
    <mergeCell ref="J13:L13"/>
    <mergeCell ref="M12:N12"/>
    <mergeCell ref="M13:N13"/>
    <mergeCell ref="P12:R12"/>
    <mergeCell ref="P13:R13"/>
    <mergeCell ref="M15:N15"/>
    <mergeCell ref="P15:R15"/>
    <mergeCell ref="H16:I16"/>
    <mergeCell ref="J16:L16"/>
    <mergeCell ref="M18:N18"/>
    <mergeCell ref="P18:R18"/>
    <mergeCell ref="M16:N16"/>
    <mergeCell ref="W10:X14"/>
    <mergeCell ref="H17:I17"/>
    <mergeCell ref="J17:L17"/>
    <mergeCell ref="M17:N17"/>
    <mergeCell ref="P17:R17"/>
    <mergeCell ref="U10:V20"/>
    <mergeCell ref="W15:X20"/>
    <mergeCell ref="P19:R19"/>
    <mergeCell ref="P20:R20"/>
    <mergeCell ref="B2:C2"/>
    <mergeCell ref="D2:E2"/>
    <mergeCell ref="F2:O2"/>
    <mergeCell ref="P2:R2"/>
    <mergeCell ref="B3:C3"/>
    <mergeCell ref="D3:E3"/>
    <mergeCell ref="H3:I3"/>
    <mergeCell ref="J3:L3"/>
    <mergeCell ref="N3:O3"/>
    <mergeCell ref="P3:R3"/>
    <mergeCell ref="A6:B6"/>
    <mergeCell ref="J6:K6"/>
    <mergeCell ref="C6:I6"/>
    <mergeCell ref="C5:R5"/>
    <mergeCell ref="L6:R6"/>
    <mergeCell ref="N4:R4"/>
    <mergeCell ref="B8:C8"/>
    <mergeCell ref="D8:E8"/>
    <mergeCell ref="H8:I8"/>
    <mergeCell ref="J8:L8"/>
    <mergeCell ref="M8:R8"/>
    <mergeCell ref="B7:C7"/>
    <mergeCell ref="D7:E7"/>
    <mergeCell ref="H7:I7"/>
    <mergeCell ref="J7:L7"/>
    <mergeCell ref="N7:O7"/>
    <mergeCell ref="P7:R7"/>
    <mergeCell ref="B4:C4"/>
    <mergeCell ref="D4:E4"/>
    <mergeCell ref="H4:I4"/>
    <mergeCell ref="A5:B5"/>
    <mergeCell ref="A9:E9"/>
    <mergeCell ref="H9:I9"/>
    <mergeCell ref="J9:L9"/>
    <mergeCell ref="M9:N9"/>
    <mergeCell ref="P9:R9"/>
    <mergeCell ref="M10:N10"/>
    <mergeCell ref="P10:R10"/>
    <mergeCell ref="H11:I11"/>
    <mergeCell ref="J11:L11"/>
    <mergeCell ref="M11:N11"/>
    <mergeCell ref="P11:R11"/>
    <mergeCell ref="A10:A18"/>
    <mergeCell ref="F10:F12"/>
    <mergeCell ref="H10:I10"/>
    <mergeCell ref="J10:L10"/>
    <mergeCell ref="H14:I14"/>
    <mergeCell ref="J14:L14"/>
    <mergeCell ref="H18:I18"/>
    <mergeCell ref="J18:L18"/>
    <mergeCell ref="M14:N14"/>
    <mergeCell ref="P14:R14"/>
    <mergeCell ref="H15:I15"/>
    <mergeCell ref="J15:L15"/>
    <mergeCell ref="P16:R16"/>
    <mergeCell ref="J29:L29"/>
    <mergeCell ref="H12:I12"/>
    <mergeCell ref="H13:I13"/>
    <mergeCell ref="J26:L26"/>
    <mergeCell ref="M26:N26"/>
    <mergeCell ref="P26:R26"/>
    <mergeCell ref="D10:E14"/>
    <mergeCell ref="H19:I19"/>
    <mergeCell ref="H20:I20"/>
    <mergeCell ref="J19:L19"/>
    <mergeCell ref="J20:L20"/>
    <mergeCell ref="M19:N19"/>
    <mergeCell ref="M20:N20"/>
    <mergeCell ref="H21:I21"/>
    <mergeCell ref="J21:L21"/>
    <mergeCell ref="M21:N21"/>
    <mergeCell ref="P21:R21"/>
    <mergeCell ref="A27:E28"/>
    <mergeCell ref="D24:E24"/>
    <mergeCell ref="B10:C20"/>
    <mergeCell ref="D15:E20"/>
    <mergeCell ref="A19:A24"/>
    <mergeCell ref="B21:C24"/>
    <mergeCell ref="M25:N25"/>
    <mergeCell ref="T10:T18"/>
    <mergeCell ref="P32:R32"/>
    <mergeCell ref="A25:E26"/>
    <mergeCell ref="M35:N35"/>
    <mergeCell ref="P34:R34"/>
    <mergeCell ref="B33:C34"/>
    <mergeCell ref="D33:E33"/>
    <mergeCell ref="H33:I33"/>
    <mergeCell ref="J33:L33"/>
    <mergeCell ref="M33:N33"/>
    <mergeCell ref="P33:R33"/>
    <mergeCell ref="D34:E34"/>
    <mergeCell ref="H34:I34"/>
    <mergeCell ref="J34:L34"/>
    <mergeCell ref="M34:N34"/>
    <mergeCell ref="P35:R35"/>
    <mergeCell ref="M29:N29"/>
    <mergeCell ref="P29:R29"/>
    <mergeCell ref="D30:E30"/>
    <mergeCell ref="H30:I30"/>
    <mergeCell ref="H32:I32"/>
    <mergeCell ref="J32:L32"/>
    <mergeCell ref="M32:N32"/>
    <mergeCell ref="D29:E29"/>
    <mergeCell ref="AI2:AK2"/>
    <mergeCell ref="U3:V3"/>
    <mergeCell ref="W3:X3"/>
    <mergeCell ref="AA3:AB3"/>
    <mergeCell ref="AC3:AE3"/>
    <mergeCell ref="AG3:AH3"/>
    <mergeCell ref="AI3:AK3"/>
    <mergeCell ref="AI12:AK12"/>
    <mergeCell ref="AI13:AK13"/>
    <mergeCell ref="AF10:AG10"/>
    <mergeCell ref="AI10:AK10"/>
    <mergeCell ref="AA11:AB11"/>
    <mergeCell ref="AI11:AK11"/>
    <mergeCell ref="Y10:Y12"/>
    <mergeCell ref="AC11:AE11"/>
    <mergeCell ref="AF11:AG11"/>
    <mergeCell ref="U2:V2"/>
    <mergeCell ref="W2:X2"/>
    <mergeCell ref="U4:V4"/>
    <mergeCell ref="W4:X4"/>
    <mergeCell ref="T9:X9"/>
    <mergeCell ref="Y2:AH2"/>
    <mergeCell ref="W7:X7"/>
    <mergeCell ref="AA7:AB7"/>
    <mergeCell ref="AI9:AK9"/>
    <mergeCell ref="AA10:AB10"/>
    <mergeCell ref="AC10:AE10"/>
    <mergeCell ref="AA21:AB21"/>
    <mergeCell ref="AC21:AE21"/>
    <mergeCell ref="AF21:AG21"/>
    <mergeCell ref="AI21:AK21"/>
    <mergeCell ref="AC12:AE12"/>
    <mergeCell ref="AC13:AE13"/>
    <mergeCell ref="AF12:AG12"/>
    <mergeCell ref="AF13:AG13"/>
    <mergeCell ref="AA12:AB12"/>
    <mergeCell ref="AA13:AB13"/>
    <mergeCell ref="AA9:AB9"/>
    <mergeCell ref="AC9:AE9"/>
    <mergeCell ref="AF9:AG9"/>
    <mergeCell ref="AA19:AB19"/>
    <mergeCell ref="AA20:AB20"/>
    <mergeCell ref="AC20:AE20"/>
    <mergeCell ref="AC19:AE19"/>
    <mergeCell ref="AF19:AG19"/>
    <mergeCell ref="AF20:AG20"/>
    <mergeCell ref="AI19:AK19"/>
    <mergeCell ref="AI20:AK20"/>
    <mergeCell ref="T5:U5"/>
    <mergeCell ref="T6:U6"/>
    <mergeCell ref="AC6:AD6"/>
    <mergeCell ref="V6:AB6"/>
    <mergeCell ref="V5:AK5"/>
    <mergeCell ref="AE6:AK6"/>
    <mergeCell ref="AG4:AK4"/>
    <mergeCell ref="AI7:AK7"/>
    <mergeCell ref="U8:V8"/>
    <mergeCell ref="W8:X8"/>
    <mergeCell ref="AA8:AB8"/>
    <mergeCell ref="AC8:AE8"/>
    <mergeCell ref="AF8:AK8"/>
    <mergeCell ref="AA4:AB4"/>
    <mergeCell ref="U7:V7"/>
    <mergeCell ref="AC7:AE7"/>
    <mergeCell ref="AG7:AH7"/>
    <mergeCell ref="AA16:AB16"/>
    <mergeCell ref="AC16:AE16"/>
    <mergeCell ref="AF16:AG16"/>
    <mergeCell ref="AA18:AB18"/>
    <mergeCell ref="AC18:AE18"/>
    <mergeCell ref="AF18:AG18"/>
    <mergeCell ref="AF14:AG14"/>
    <mergeCell ref="AI14:AK14"/>
    <mergeCell ref="AA15:AB15"/>
    <mergeCell ref="AC15:AE15"/>
    <mergeCell ref="AF15:AG15"/>
    <mergeCell ref="AI15:AK15"/>
    <mergeCell ref="AI18:AK18"/>
    <mergeCell ref="AI16:AK16"/>
    <mergeCell ref="AA17:AB17"/>
    <mergeCell ref="AC17:AE17"/>
    <mergeCell ref="AF17:AG17"/>
    <mergeCell ref="AI17:AK17"/>
    <mergeCell ref="AA14:AB14"/>
    <mergeCell ref="AC14:AE14"/>
    <mergeCell ref="W32:X32"/>
    <mergeCell ref="AA32:AB32"/>
    <mergeCell ref="AC32:AE32"/>
    <mergeCell ref="AF32:AG32"/>
    <mergeCell ref="AI32:AK32"/>
    <mergeCell ref="AI29:AK29"/>
    <mergeCell ref="W30:X30"/>
    <mergeCell ref="AC30:AE30"/>
    <mergeCell ref="AF30:AG30"/>
    <mergeCell ref="AI30:AK30"/>
    <mergeCell ref="W31:X31"/>
    <mergeCell ref="AA31:AB31"/>
    <mergeCell ref="U33:V34"/>
    <mergeCell ref="W33:X33"/>
    <mergeCell ref="AC27:AE27"/>
    <mergeCell ref="AC28:AE28"/>
    <mergeCell ref="AF27:AG27"/>
    <mergeCell ref="AF28:AG28"/>
    <mergeCell ref="AI27:AK27"/>
    <mergeCell ref="AF35:AG35"/>
    <mergeCell ref="AA33:AB33"/>
    <mergeCell ref="AC33:AE33"/>
    <mergeCell ref="AF33:AG33"/>
    <mergeCell ref="AI33:AK33"/>
    <mergeCell ref="W34:X34"/>
    <mergeCell ref="AA34:AB34"/>
    <mergeCell ref="AC34:AE34"/>
    <mergeCell ref="AF34:AG34"/>
    <mergeCell ref="AI34:AK34"/>
    <mergeCell ref="AI35:AK35"/>
    <mergeCell ref="W29:X29"/>
    <mergeCell ref="AC29:AE29"/>
    <mergeCell ref="AF29:AG29"/>
    <mergeCell ref="AC31:AE31"/>
    <mergeCell ref="AF31:AG31"/>
    <mergeCell ref="AI31:AK31"/>
  </mergeCells>
  <phoneticPr fontId="22"/>
  <printOptions horizontalCentered="1"/>
  <pageMargins left="0.39370078740157483" right="0.39370078740157483" top="0.19685039370078741" bottom="0.15748031496062992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56D8-E3FC-44E0-A173-54A2B674D391}">
  <dimension ref="A1"/>
  <sheetViews>
    <sheetView workbookViewId="0"/>
  </sheetViews>
  <sheetFormatPr defaultRowHeight="18.75" x14ac:dyDescent="0.4"/>
  <sheetData/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作業服購入申込書202504～</vt:lpstr>
      <vt:lpstr>Sheet1</vt:lpstr>
      <vt:lpstr>'作業服購入申込書202504～'!Print_Area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谷垣 亮司</dc:creator>
  <cp:lastModifiedBy>MIYAUCHI,Chiemi/宮内 千恵美</cp:lastModifiedBy>
  <cp:revision>2</cp:revision>
  <cp:lastPrinted>2026-02-16T03:38:42Z</cp:lastPrinted>
  <dcterms:created xsi:type="dcterms:W3CDTF">2023-04-06T03:44:00Z</dcterms:created>
  <dcterms:modified xsi:type="dcterms:W3CDTF">2026-02-16T04:24:29Z</dcterms:modified>
</cp:coreProperties>
</file>